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9400" windowHeight="13040"/>
  </bookViews>
  <sheets>
    <sheet name="Single-cell" sheetId="1" r:id="rId1"/>
    <sheet name="Bulk" sheetId="2" r:id="rId2"/>
    <sheet name="Summary" sheetId="3" r:id="rId3"/>
    <sheet name="Search strategy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<sst xmlns="http://schemas.openxmlformats.org/spreadsheetml/2006/main" count="26381" uniqueCount="10289">
  <si>
    <t>GSE</t>
  </si>
  <si>
    <t>Assay type</t>
  </si>
  <si>
    <t>Cancer type</t>
  </si>
  <si>
    <t>Total samples (GSM)</t>
  </si>
  <si>
    <t>Primary samples (GSM)</t>
  </si>
  <si>
    <t>Metastatic samples (GSM)</t>
  </si>
  <si>
    <t>Other/excluded (GSM)</t>
  </si>
  <si>
    <t>Mixed/unassigned (GSM)</t>
  </si>
  <si>
    <t>Metastatic site</t>
  </si>
  <si>
    <t>Screening decision</t>
  </si>
  <si>
    <t>Primary reason</t>
  </si>
  <si>
    <t>GEO evidence</t>
  </si>
  <si>
    <t>GEO Link</t>
  </si>
  <si>
    <t>GSE52715</t>
  </si>
  <si>
    <t>Assay type unclear: 12</t>
  </si>
  <si>
    <t>Lung cancer</t>
  </si>
  <si>
    <t>Unclear</t>
  </si>
  <si>
    <t>Excluded at metadata screening</t>
  </si>
  <si>
    <t>Model, cultured cells, or non-human material</t>
  </si>
  <si>
    <t>Sample composition: Model: 12
GSM1274528: patient-derived non-small cell lung cancer xenograft total tumour; tissue:  patient-derived non-small cell lung cancer xenograft total tumour
GSM1274529: patient-derived non-small cell lung cancer xenograft total tumour; tissue:  patient-derived non-small cell lung cancer xenograft total tumour</t>
  </si>
  <si>
    <t>https://www.ncbi.nlm.nih.gov/geo/query/acc.cgi?acc=GSE52715</t>
  </si>
  <si>
    <t>GSE52716</t>
  </si>
  <si>
    <t>scRNA-seq: 10</t>
  </si>
  <si>
    <t>Sample composition: Model: 10
GSM1274542: Explicit cell-line label in GEO: cell line: MCF7
GSM1274543: Explicit cell-line label in GEO: cell line: MCF7</t>
  </si>
  <si>
    <t>https://www.ncbi.nlm.nih.gov/geo/query/acc.cgi?acc=GSE52716</t>
  </si>
  <si>
    <t>GSE52717</t>
  </si>
  <si>
    <t>Assay type unclear: 34; scRNA-seq: 30</t>
  </si>
  <si>
    <t>Sample composition: Model: 30
GSM1274482: Explicit cell-line label in GEO: cell line: MCF7
GSM1274483: Explicit cell-line label in GEO: cell line: MCF7</t>
  </si>
  <si>
    <t>https://www.ncbi.nlm.nih.gov/geo/query/acc.cgi?acc=GSE52717</t>
  </si>
  <si>
    <t>GSE53779</t>
  </si>
  <si>
    <t>Assay type unclear: 15</t>
  </si>
  <si>
    <t>Breast cancer</t>
  </si>
  <si>
    <t>Sample composition: Model: 15
GSM1300621: Explicit cell-line label in GEO: cell line: MDA231
GSM1300622: Explicit cell-line label in GEO: cell line: MDA231</t>
  </si>
  <si>
    <t>https://www.ncbi.nlm.nih.gov/geo/query/acc.cgi?acc=GSE53779</t>
  </si>
  <si>
    <t>GSE60407</t>
  </si>
  <si>
    <t>Assay type unclear: 7</t>
  </si>
  <si>
    <t>No primary–metastatic tissue comparison</t>
  </si>
  <si>
    <t>GSM1478319: circulating pancreas tumor cell;
GSM1478320: circulating pancreas tumor cell;</t>
  </si>
  <si>
    <t>https://www.ncbi.nlm.nih.gov/geo/query/acc.cgi?acc=GSE60407</t>
  </si>
  <si>
    <t>GSE67980</t>
  </si>
  <si>
    <t>Assay type unclear: 169</t>
  </si>
  <si>
    <t>Non-target sample</t>
  </si>
  <si>
    <t>Sample composition: Model: 30
GSM1660073: candidate PCa CTC;
GSM1660074: candidate PCa CTC;</t>
  </si>
  <si>
    <t>https://www.ncbi.nlm.nih.gov/geo/query/acc.cgi?acc=GSE67980</t>
  </si>
  <si>
    <t>GSE73121</t>
  </si>
  <si>
    <t>Bulk RNA-seq: 3; scRNA-seq: 118</t>
  </si>
  <si>
    <t>Renal cell carcinoma</t>
  </si>
  <si>
    <t>Sample composition: Model: 83; Metastatic: 35
GSM1887215: PDX, metastatic RCC_1; cell source:  patient-derived xenograft
GSM1887216: PDX, metastatic RCC_2; cell source:  patient-derived xenograft</t>
  </si>
  <si>
    <t>https://www.ncbi.nlm.nih.gov/geo/query/acc.cgi?acc=GSE73121</t>
  </si>
  <si>
    <t>GSE73122</t>
  </si>
  <si>
    <t>Other assay: 4; Bulk RNA-seq: 3; scRNA-seq: 118</t>
  </si>
  <si>
    <t>Sample composition: Model: 83; Metastatic: 35
GSM1887211: Inconsistent GSM channel assignment: PDX, metastatic RCC; tissue:  metastatic renal cell carcinoma; tissue source:  patient-derived xenograft | Human Genomic DNA: Male (#cat: G1471,…
GSM1887212: Inconsistent GSM channel assignment: PDX, primary RCC; tissue:  primary renal cell carcinoma; tissue source:  patient-derived xenograft | Human Genomic DNA: Male (#cat: G1471, Prome…</t>
  </si>
  <si>
    <t>https://www.ncbi.nlm.nih.gov/geo/query/acc.cgi?acc=GSE73122</t>
  </si>
  <si>
    <t>GSE74369</t>
  </si>
  <si>
    <t>scRNA-seq: 53</t>
  </si>
  <si>
    <t>Colorectal cancer</t>
  </si>
  <si>
    <t>Ovary</t>
  </si>
  <si>
    <t>Insufficient independent specimens</t>
  </si>
  <si>
    <t>Sample composition: Unknown: 51; Metastatic: 2
GSM1919356: TECC/CTM; TECC/CTM; Single cell cluster
GSM1919357: TECC/CTM; TECC/CTM; Single cell cluster</t>
  </si>
  <si>
    <t>https://www.ncbi.nlm.nih.gov/geo/query/acc.cgi?acc=GSE74369</t>
  </si>
  <si>
    <t>GSE75367</t>
  </si>
  <si>
    <t>Assay type unclear: 74</t>
  </si>
  <si>
    <t>GSM1953959: candidate CTC;
GSM1953960: candidate CTC;</t>
  </si>
  <si>
    <t>https://www.ncbi.nlm.nih.gov/geo/query/acc.cgi?acc=GSE75367</t>
  </si>
  <si>
    <t>GSE75688</t>
  </si>
  <si>
    <t>scRNA-seq: 561; Bulk RNA-seq: 2</t>
  </si>
  <si>
    <t>Already included</t>
  </si>
  <si>
    <t>Matches accession in the current appendix</t>
  </si>
  <si>
    <t>Sample composition: Unknown: 561
GSM1963742: BC01_Pooled RNA-seq;
GSM1963743: BC01_Tumor RNA-seq;</t>
  </si>
  <si>
    <t>https://www.ncbi.nlm.nih.gov/geo/query/acc.cgi?acc=GSE75688</t>
  </si>
  <si>
    <t>GSE81383</t>
  </si>
  <si>
    <t>scRNA-seq: 307</t>
  </si>
  <si>
    <t>Melanoma</t>
  </si>
  <si>
    <t>Skin</t>
  </si>
  <si>
    <t>Sample composition: Metastatic: 307
GSM2151479: subcutaneous metastasis; skin (melanoma metastasis)
GSM2151480: subcutaneous metastasis; skin (melanoma metastasis)</t>
  </si>
  <si>
    <t>https://www.ncbi.nlm.nih.gov/geo/query/acc.cgi?acc=GSE81383</t>
  </si>
  <si>
    <t>GSE84323</t>
  </si>
  <si>
    <t>scRNA-seq: 152</t>
  </si>
  <si>
    <t>squamous cell carcinoma, primary tumor; squamous cell carcinoma, metastatic tumor</t>
  </si>
  <si>
    <t>Sample composition: Model: 152
GSM2233191: GEO summary: Comparison of single-cell transcriptomic profiles of cell lines obtained from the primary and metastatic tumor from a single patient.
GSM2233192: GEO summary: Comparison of single-cell transcriptomic profiles of cell lines obtained from the primary and metastatic tumor from a single patient.</t>
  </si>
  <si>
    <t>https://www.ncbi.nlm.nih.gov/geo/query/acc.cgi?acc=GSE84323</t>
  </si>
  <si>
    <t>GSE93722</t>
  </si>
  <si>
    <t>Bulk RNA-seq: 4</t>
  </si>
  <si>
    <t>Non-target assay type</t>
  </si>
  <si>
    <t>GSM2461003: Iliac metastatic melanoma lymph node; Iliac metastatic melanoma lymph node
GSM2461005: Iliac-obturator lymph node; Iliac-obturator lymph node</t>
  </si>
  <si>
    <t>https://www.ncbi.nlm.nih.gov/geo/query/acc.cgi?acc=GSE93722</t>
  </si>
  <si>
    <t>GSE96676</t>
  </si>
  <si>
    <t>Assay type unclear: 149; Bulk RNA-seq: 10; Other assay: 5</t>
  </si>
  <si>
    <t>Prostate cancer</t>
  </si>
  <si>
    <t>Sample composition: Nonhuman: 149; Model: 15
GSM2537978: Organism: Mus musculus; source: Single cells from primary tumor
GSM2537979: Organism: Mus musculus; source: Single cells from primary tumor</t>
  </si>
  <si>
    <t>https://www.ncbi.nlm.nih.gov/geo/query/acc.cgi?acc=GSE96676</t>
  </si>
  <si>
    <t>GSE97693</t>
  </si>
  <si>
    <t>snRNA-seq: 1198; Other assay: 1305</t>
  </si>
  <si>
    <t>Sample composition: Model: 1198
GSM2575578: Explicit cell-line label in GEO: cell line: CCL23
GSM2575579: Explicit cell-line label in GEO: cell line: CCL23</t>
  </si>
  <si>
    <t>https://www.ncbi.nlm.nih.gov/geo/query/acc.cgi?acc=GSE97693</t>
  </si>
  <si>
    <t>GSE97726</t>
  </si>
  <si>
    <t>Assay type unclear: 36</t>
  </si>
  <si>
    <t>Sample composition: Model: 36
GSM2576187: Human breast cancer xenograft; tissue:  breast cancer xenograft
GSM2576188: Human breast cancer xenograft; tissue:  breast cancer xenograft</t>
  </si>
  <si>
    <t>https://www.ncbi.nlm.nih.gov/geo/query/acc.cgi?acc=GSE97726</t>
  </si>
  <si>
    <t>GSE100337</t>
  </si>
  <si>
    <t>scRNA-seq: 333</t>
  </si>
  <si>
    <t>Sample composition: Unknown: 333
GSM2678156: Human patient-derived dendritic cell transcriptome;
GSM2678157: Human patient-derived dendritic cell transcriptome;</t>
  </si>
  <si>
    <t>https://www.ncbi.nlm.nih.gov/geo/query/acc.cgi?acc=GSE100337</t>
  </si>
  <si>
    <t>GSE100669</t>
  </si>
  <si>
    <t>Bulk RNA-seq: 11</t>
  </si>
  <si>
    <t>Mouse PDX cohort of mixed ductal carcinoma; lung metastasis</t>
  </si>
  <si>
    <t>Sample composition: Model: 11
GSM2690847: Mouse PDX cohort of mixed ductal carcinoma; lung metastasis; jackson labs tumor model:  TM00096; cell population:  Unsorted tumor cells
GSM2690848: Mouse PDX cohort of mixed ductal carcinoma; lung metastasis; jackson labs tumor model:  TM00096; cell population:  Unsorted tumor cells</t>
  </si>
  <si>
    <t>https://www.ncbi.nlm.nih.gov/geo/query/acc.cgi?acc=GSE100669</t>
  </si>
  <si>
    <t>GSE103322</t>
  </si>
  <si>
    <t>scRNA-seq: 5901</t>
  </si>
  <si>
    <t>Head and neck cancer</t>
  </si>
  <si>
    <t>Sample composition: Unknown: 5901
GSM2760545: Head and neck cancer single cell;
GSM2760546: Head and neck cancer single cell;</t>
  </si>
  <si>
    <t>https://www.ncbi.nlm.nih.gov/geo/query/acc.cgi?acc=GSE103322</t>
  </si>
  <si>
    <t>GSE104858</t>
  </si>
  <si>
    <t>Bulk RNA-seq: 12</t>
  </si>
  <si>
    <t>Sample composition: Model: 12
GSM2809065: GEO records serial passaging: passages: 12; Primary lung cancer cells were isolated from tumor tissues removed by surgical resection at Centre Universitaire Hospitalier Vaudois …
GSM2809066: GEO records serial passaging: passages: 12; Primary lung cancer cells were isolated from tumor tissues removed by surgical resection at Centre Universitaire Hospitalier Vaudois …</t>
  </si>
  <si>
    <t>https://www.ncbi.nlm.nih.gov/geo/query/acc.cgi?acc=GSE104858</t>
  </si>
  <si>
    <t>GSE108241</t>
  </si>
  <si>
    <t>scRNA-seq: 2</t>
  </si>
  <si>
    <t>Sample composition: Unknown: 2
GSM7120393: Red blood cell unit; Peripheral blood
GSM7120394: Fresh red blood cell extract; Peripheral blood</t>
  </si>
  <si>
    <t>https://www.ncbi.nlm.nih.gov/geo/query/acc.cgi?acc=GSE108241</t>
  </si>
  <si>
    <t>GSE109085</t>
  </si>
  <si>
    <t>Other assay: 28; scRNA-seq: 815</t>
  </si>
  <si>
    <t>Hematologic malignancy</t>
  </si>
  <si>
    <t>Non-solid tumor/hematologic malignancy</t>
  </si>
  <si>
    <t>Sample composition: Unknown: 720; Normal: 95
GSM2931444: CLL patient 1  stand-alone MscRRBS;
GSM2931445: CLL patient 2 stand-alone MscRRBS;</t>
  </si>
  <si>
    <t>https://www.ncbi.nlm.nih.gov/geo/query/acc.cgi?acc=GSE109085</t>
  </si>
  <si>
    <t>GSE109281</t>
  </si>
  <si>
    <t>scRNA-seq: 109; Assay type unclear: 12</t>
  </si>
  <si>
    <t>Sample composition: Primary: 17; Metastatic: 14; Nonhuman: 78
GSM2936425: tumor; primary tumor
GSM2936426: tumor; primary tumor</t>
  </si>
  <si>
    <t>https://www.ncbi.nlm.nih.gov/geo/query/acc.cgi?acc=GSE109281</t>
  </si>
  <si>
    <t>GSE109308</t>
  </si>
  <si>
    <t>scRNA-seq: 97</t>
  </si>
  <si>
    <t>Sample composition: Unknown: 73; Normal: 22; Metastatic: 2
GSM2936903: Patient 1 large adenoma region 1; adenoma
GSM2936904: Patient 1 large adenoma region 2; adenoma</t>
  </si>
  <si>
    <t>https://www.ncbi.nlm.nih.gov/geo/query/acc.cgi?acc=GSE109308</t>
  </si>
  <si>
    <t>GSE109542</t>
  </si>
  <si>
    <t>Assay type unclear: 6; scRNA-seq: 3</t>
  </si>
  <si>
    <t>Sample composition: Nonhuman: 3
GSM2946061: Human NK cells_A375-isotype;
GSM2946062: Human NK cells_A375-isotype;</t>
  </si>
  <si>
    <t>https://www.ncbi.nlm.nih.gov/geo/query/acc.cgi?acc=GSE109542</t>
  </si>
  <si>
    <t>GSE109761</t>
  </si>
  <si>
    <t>Assay type unclear: 470</t>
  </si>
  <si>
    <t>Sample composition: Model: 205; Nonhuman: 68
GSM2966406: LM2_A81; origin:  xenograft; number of cells:  1; number of ctc:  1; number of wbc attached:  0; sample type:  CTC-single
GSM2966407: LM2_A83; origin:  xenograft; number of cells:  1; number of ctc:  1; number of wbc attached:  0; sample type:  CTC-single</t>
  </si>
  <si>
    <t>https://www.ncbi.nlm.nih.gov/geo/query/acc.cgi?acc=GSE109761</t>
  </si>
  <si>
    <t>GSE110009</t>
  </si>
  <si>
    <t>scRNA-seq: 76</t>
  </si>
  <si>
    <t>Lymph node; Liver; Omentum</t>
  </si>
  <si>
    <t>Sample composition: Normal: 11; Primary: 28; Metastatic: 37
GSM2976283: Patient 3 adjacent normal colon tissue; adjacent normal colon tissue
GSM2976284: Patient 3 primary tumour; primary tumour</t>
  </si>
  <si>
    <t>https://www.ncbi.nlm.nih.gov/geo/query/acc.cgi?acc=GSE110009</t>
  </si>
  <si>
    <t>GSE110626</t>
  </si>
  <si>
    <t>Assay type unclear: 21</t>
  </si>
  <si>
    <t>Sample composition: Model: 21
GSM3004406: Mammary tumor tissue; histologic subtype:  Triple-negative; intrinsic subtype:  Basal-like; model type:  Patient-derived xenograft; tissue:  WHIM2 mammary gla…
GSM3004407: Mammary tumor tissue; histologic subtype:  Triple-negative; intrinsic subtype:  Basal-like; model type:  Patient-derived xenograft; tissue:  WHIM2 mammary gla…</t>
  </si>
  <si>
    <t>https://www.ncbi.nlm.nih.gov/geo/query/acc.cgi?acc=GSE110626</t>
  </si>
  <si>
    <t>GSE111065</t>
  </si>
  <si>
    <t>Assay type unclear: 210</t>
  </si>
  <si>
    <t>Sample composition: Model: 141
GSM3021337: 16_15; origin:  cell line; number of cells:  20; number of ctc:  NA; number of wbc attached:  NA; sample type:  cell line
GSM3021338: 16_16; origin:  cell line; number of cells:  20; number of ctc:  NA; number of wbc attached:  NA; sample type:  cell line</t>
  </si>
  <si>
    <t>https://www.ncbi.nlm.nih.gov/geo/query/acc.cgi?acc=GSE111065</t>
  </si>
  <si>
    <t>GSE111360</t>
  </si>
  <si>
    <t>scRNA-seq: 13; Other assay: 22</t>
  </si>
  <si>
    <t>Sample composition: Model: 13
GSM3029087: CD45+ cells from a fresh kidney tumor sample; condition:  Fresh tumor
GSM3029088: CD45+ cells from a fresh kidney tumor sample; condition:  Fresh tumor</t>
  </si>
  <si>
    <t>https://www.ncbi.nlm.nih.gov/geo/query/acc.cgi?acc=GSE111360</t>
  </si>
  <si>
    <t>GSE112302</t>
  </si>
  <si>
    <t>Gastric cancer</t>
  </si>
  <si>
    <t>Sample composition: Unknown: 6; Normal: 4
GSM3067368: Gastric cancer; tumor
GSM3067369: Gastric cancer; tumor</t>
  </si>
  <si>
    <t>https://www.ncbi.nlm.nih.gov/geo/query/acc.cgi?acc=GSE112302</t>
  </si>
  <si>
    <t>GSE112417</t>
  </si>
  <si>
    <t>Bulk RNA-seq: 16; Other assay: 36</t>
  </si>
  <si>
    <t>Sample composition: Nonhuman: 48
GSM3069820: Human carotid artery; Human carotid artery
GSM3069821: Human carotid artery; Human carotid artery</t>
  </si>
  <si>
    <t>https://www.ncbi.nlm.nih.gov/geo/query/acc.cgi?acc=GSE112417</t>
  </si>
  <si>
    <t>GSE112855</t>
  </si>
  <si>
    <t>Assay type unclear: 45</t>
  </si>
  <si>
    <t>Sample composition: Model: 45
GSM3089925: Explicit cell-line label in GEO: cell line: Brx07
GSM3089926: Explicit cell-line label in GEO: cell line: Brx07</t>
  </si>
  <si>
    <t>https://www.ncbi.nlm.nih.gov/geo/query/acc.cgi?acc=GSE112855</t>
  </si>
  <si>
    <t>GSE112856</t>
  </si>
  <si>
    <t>Other assay: 47; Assay type unclear: 75</t>
  </si>
  <si>
    <t>Sample composition: Model: 94; Nonhuman: 28
GSM3089837: Explicit cell-line label in GEO: cell line: Brx07
GSM3089838: Explicit cell-line label in GEO: cell line: Brx07</t>
  </si>
  <si>
    <t>https://www.ncbi.nlm.nih.gov/geo/query/acc.cgi?acc=GSE112856</t>
  </si>
  <si>
    <t>GSE114704</t>
  </si>
  <si>
    <t>Assay type unclear: 70</t>
  </si>
  <si>
    <t>Pancreatic cancer</t>
  </si>
  <si>
    <t>Liver</t>
  </si>
  <si>
    <t>GSM3147772: Circulating Tumor Cell (Bloodsteam);
GSM3147773: Circulating Tumor Cell (Bloodsteam);</t>
  </si>
  <si>
    <t>https://www.ncbi.nlm.nih.gov/geo/query/acc.cgi?acc=GSE114704</t>
  </si>
  <si>
    <t>GSE114724</t>
  </si>
  <si>
    <t>Sample composition: Unknown: 10
GSM3148575: CD3+ leukocytes; breast tumor
GSM3148576: CD3+ leukocytes; breast tumor</t>
  </si>
  <si>
    <t>https://www.ncbi.nlm.nih.gov/geo/query/acc.cgi?acc=GSE114724</t>
  </si>
  <si>
    <t>GSE114725</t>
  </si>
  <si>
    <t>scRNA-seq: 56</t>
  </si>
  <si>
    <t>Sample composition: Unknown: 56
GSM3148585: BC01; blood
GSM3148586: BC01; blood</t>
  </si>
  <si>
    <t>https://www.ncbi.nlm.nih.gov/geo/query/acc.cgi?acc=GSE114725</t>
  </si>
  <si>
    <t>GSE114727</t>
  </si>
  <si>
    <t>scRNA-seq: 66</t>
  </si>
  <si>
    <t>Duplicate parent series</t>
  </si>
  <si>
    <t>Sample composition: Unknown: 66
GEO labels this as a SuperSeries; all GSMs also appear in: GSE114724, GSE114725
GSM3148575: CD3+ leukocytes; breast tumor
GSM3148576: CD3+ leukocytes; breast tumor</t>
  </si>
  <si>
    <t>https://www.ncbi.nlm.nih.gov/geo/query/acc.cgi?acc=GSE114727</t>
  </si>
  <si>
    <t>GSE115397</t>
  </si>
  <si>
    <t>Assay type unclear: 13</t>
  </si>
  <si>
    <t>Glioma</t>
  </si>
  <si>
    <t>Sample composition: Normal: 3
GSM3177367: primary tissue donation; early post-mortem DIPG
GSM3177368: primary tissue donation; early post-mortem DIPG</t>
  </si>
  <si>
    <t>https://www.ncbi.nlm.nih.gov/geo/query/acc.cgi?acc=GSE115397</t>
  </si>
  <si>
    <t>GSE115795</t>
  </si>
  <si>
    <t>Sample composition: Normal: 1; Unknown: 1
GSM3190075: normal B cells of human spleen;
GSM3190076: Human follicular lymphoma cells from lymph node biopsy;</t>
  </si>
  <si>
    <t>https://www.ncbi.nlm.nih.gov/geo/query/acc.cgi?acc=GSE115795</t>
  </si>
  <si>
    <t>GSE117872</t>
  </si>
  <si>
    <t>scRNA-seq: 1431</t>
  </si>
  <si>
    <t>Sample composition: Model: 1431
GSM3312899: GEO records serial passaging: passages: 13-15; Tumors were minced prior to enzymatic dissociation using 4 mg/ml Collagenase type IV (Thermo Fisher, cat. no. 17104019) in DMEM/F1…
GSM3312900: GEO records serial passaging: passages: 13-15; Tumors were minced prior to enzymatic dissociation using 4 mg/ml Collagenase type IV (Thermo Fisher, cat. no. 17104019) in DMEM/F1…</t>
  </si>
  <si>
    <t>https://www.ncbi.nlm.nih.gov/geo/query/acc.cgi?acc=GSE117872</t>
  </si>
  <si>
    <t>GSE117891</t>
  </si>
  <si>
    <t>scRNA-seq: 137</t>
  </si>
  <si>
    <t>Sample composition: Unknown: 137
GSM3314532: Brain; Brain
GSM3314533: Brain; Brain</t>
  </si>
  <si>
    <t>https://www.ncbi.nlm.nih.gov/geo/query/acc.cgi?acc=GSE117891</t>
  </si>
  <si>
    <t>GSE117988</t>
  </si>
  <si>
    <t>scRNA-seq: 6</t>
  </si>
  <si>
    <t>Sample composition: Unknown: 2; Other: 4
GSM3330559: Tumor; Merkel Cell Carcinoma Tumor
GSM3330560: Tumor; Merkel Cell Carcinoma Tumor</t>
  </si>
  <si>
    <t>https://www.ncbi.nlm.nih.gov/geo/query/acc.cgi?acc=GSE117988</t>
  </si>
  <si>
    <t>GSE118312</t>
  </si>
  <si>
    <t>scRNA-seq: 5</t>
  </si>
  <si>
    <t>Sample composition: Unknown: 5
GSM3324632: Human Caucasian breast epithelial; Human Caucasian breast epithelial
GSM3324633: Human Caucasian breast epithelial; Human Caucasian breast epithelial</t>
  </si>
  <si>
    <t>https://www.ncbi.nlm.nih.gov/geo/query/acc.cgi?acc=GSE118312</t>
  </si>
  <si>
    <t>GSE118389</t>
  </si>
  <si>
    <t>scRNA-seq: 1534</t>
  </si>
  <si>
    <t>Sample composition: Unknown: 1534
GSM3326172: breast; breast
GSM3326173: breast; breast</t>
  </si>
  <si>
    <t>https://www.ncbi.nlm.nih.gov/geo/query/acc.cgi?acc=GSE118389</t>
  </si>
  <si>
    <t>GSE118828</t>
  </si>
  <si>
    <t>scRNA-seq: 18</t>
  </si>
  <si>
    <t>Ovarian cancer</t>
  </si>
  <si>
    <t>Candidate retained</t>
  </si>
  <si>
    <t>Primary–metastatic tissue comparison can be further curated; restrict subsets and clinical context as noted</t>
  </si>
  <si>
    <t>Review note: NA1-P explicitly received neoadjuvant therapy and was moved to other/excluded; 11P/5M are retained, and the other 2 GSMs are not used in this comparison. The incorrect total from the old record stating that "the remaining 17 GSMs were all treatment-naive" is not carried forward.
Count unit in this row: GSM; total 18; primary 11; metastatic 5; other/excluded 2; mixed/unassigned 0. Candidate retention does not imply final inclusion.
Original GEO record:
https://www.ncbi.nlm.nih.gov/geo/query/acc.cgi?acc=GSE118828
Sample composition: Primary: 12; Metastatic: 5; Normal: 1
GSM3348303: serous epithelial ovarian cancer; Primary
GSM3348304: serous epithelial ovarian cancer; Primary</t>
  </si>
  <si>
    <t>https://www.ncbi.nlm.nih.gov/geo/query/acc.cgi?acc=GSE118828</t>
  </si>
  <si>
    <t>GSE118937</t>
  </si>
  <si>
    <t>Bulk RNA-seq: 27</t>
  </si>
  <si>
    <t>Sample composition: Model: 27
GSM3351384: Explicit cell-line label in GEO: cell line: MDA-MB-231
GSM3351385: Explicit cell-line label in GEO: cell line: MDA-MB-231</t>
  </si>
  <si>
    <t>https://www.ncbi.nlm.nih.gov/geo/query/acc.cgi?acc=GSE118937</t>
  </si>
  <si>
    <t>GSE119428</t>
  </si>
  <si>
    <t>scRNA-seq: 13</t>
  </si>
  <si>
    <t>Sample composition: Model: 11; Unknown: 2
GSM3374607: Human Breast Cancer Xenograft; sample type:  Human Breast Cancer Xenograft
GSM3374608: Human Breast Cancer Xenograft; sample type:  Human Breast Cancer Xenograft</t>
  </si>
  <si>
    <t>https://www.ncbi.nlm.nih.gov/geo/query/acc.cgi?acc=GSE119428</t>
  </si>
  <si>
    <t>GSE119911</t>
  </si>
  <si>
    <t>scRNA-seq: 106</t>
  </si>
  <si>
    <t>Primary–metastatic tissue annotations support comparison; candidate retained</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</si>
  <si>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GSM3387051: patient 1 tumor tissue and adjacent normal tissue; tumor tissue and adjacent normal tissue
GSM3387052: patient 1 tumor tissue; tumor tissue
Count unit in this row: GSM; series total 106; this branch: primary 55, metastatic 2, other/excluded 40, mixed/unassigned 9.</t>
  </si>
  <si>
    <t>https://www.ncbi.nlm.nih.gov/geo/query/acc.cgi?acc=GSE119911</t>
  </si>
  <si>
    <t>GSE119926</t>
  </si>
  <si>
    <t>scRNA-seq: 36</t>
  </si>
  <si>
    <t>Sample composition: Unknown: 25; Model: 11
GSM3905406: Medulloblastoma, diagnostic;
GSM3905407: Medulloblastoma, diagnostic;</t>
  </si>
  <si>
    <t>https://www.ncbi.nlm.nih.gov/geo/query/acc.cgi?acc=GSE119926</t>
  </si>
  <si>
    <t>GSE120065</t>
  </si>
  <si>
    <t>scRNA-seq: 52</t>
  </si>
  <si>
    <t>Sample composition: Model: 26; Unknown: 17; Normal: 9
GSM3392814: Patient 1 tumor derived organoid; patient id:  Patient 1; patient diagnosis:  colorectal cancer; tissue:  tumor derived organoid
GSM3392815: Patient 1 tumor derived organoid; patient id:  Patient 1; patient diagnosis:  colorectal cancer; tissue:  tumor derived organoid</t>
  </si>
  <si>
    <t>https://www.ncbi.nlm.nih.gov/geo/query/acc.cgi?acc=GSE120065</t>
  </si>
  <si>
    <t>GSE120575</t>
  </si>
  <si>
    <t>Assay type unclear: 48</t>
  </si>
  <si>
    <t>GSM3403554: Melanoma single cell;
GSM3403555: Melanoma single cell;</t>
  </si>
  <si>
    <t>https://www.ncbi.nlm.nih.gov/geo/query/acc.cgi?acc=GSE120575</t>
  </si>
  <si>
    <t>GSE120926</t>
  </si>
  <si>
    <t>scRNA-seq: 29; Bulk RNA-seq: 27</t>
  </si>
  <si>
    <t>Single-cell assays only; bulk libraries and non-malignant tissue excluded</t>
  </si>
  <si>
    <t>The 53P count mixes in 27 bulk primary samples and 7 non-malignant single-cell tissues.
The 29 single-cell GSMs comprise 19P/3M/7 non-malignant; patient 36's primary sample appears in both Smart-seq2 and 10x, so 19P does not equal 19 independent patients.
Count unit in this row: GSM; series total 56; this branch: primary 19, metastatic 3, other/excluded 34, mixed/unassigned 0.</t>
  </si>
  <si>
    <t>https://www.ncbi.nlm.nih.gov/geo/query/acc.cgi?acc=GSE120926</t>
  </si>
  <si>
    <t>GSE121179</t>
  </si>
  <si>
    <t>Sample composition: Model: 12
GSM3427397: Explicit cell-line label in GEO: cell line: MDA-MB-231
GSM3427398: Explicit cell-line label in GEO: cell line: MDA-MB-231</t>
  </si>
  <si>
    <t>https://www.ncbi.nlm.nih.gov/geo/query/acc.cgi?acc=GSE121179</t>
  </si>
  <si>
    <t>GSE121454</t>
  </si>
  <si>
    <t>Bulk RNA-seq: 6</t>
  </si>
  <si>
    <t>Sample composition: Model: 6
GSM3436745: tumor derived organoid, control; patient diagnosis:  colorectal cancer; tissue:  tumor derived organoid
GSM3436746: tumor derived organoid, control; patient diagnosis:  colorectal cancer; tissue:  tumor derived organoid</t>
  </si>
  <si>
    <t>https://www.ncbi.nlm.nih.gov/geo/query/acc.cgi?acc=GSE121454</t>
  </si>
  <si>
    <t>GSE121477</t>
  </si>
  <si>
    <t>Sarcoma</t>
  </si>
  <si>
    <t>Sample composition: Normal: 6
GSM3436975: Fibrosarcoma cells; connective tissue
GSM3436976: Fibrosarcoma cells; connective tissue</t>
  </si>
  <si>
    <t>https://www.ncbi.nlm.nih.gov/geo/query/acc.cgi?acc=GSE121477</t>
  </si>
  <si>
    <t>GSE121637</t>
  </si>
  <si>
    <t>Other assay: 6</t>
  </si>
  <si>
    <t>Sample composition: Other: 3
GSM3440850: T cells from renal tumor; renal cell carcinoma
GSM3440851: T cells from renal tumor; renal cell carcinoma</t>
  </si>
  <si>
    <t>https://www.ncbi.nlm.nih.gov/geo/query/acc.cgi?acc=GSE121637</t>
  </si>
  <si>
    <t>GSE121720</t>
  </si>
  <si>
    <t>Bulk RNA-seq: 64</t>
  </si>
  <si>
    <t>Sample composition: Normal: 4
GSM3444552: adult glioblastoma tumour;
GSM3444553: adult glioblastoma tumour;</t>
  </si>
  <si>
    <t>https://www.ncbi.nlm.nih.gov/geo/query/acc.cgi?acc=GSE121720</t>
  </si>
  <si>
    <t>GSE123837</t>
  </si>
  <si>
    <t>scRNA-seq: 1707</t>
  </si>
  <si>
    <t>GEO overall design: Analysis of single cell transcriptome changes between primary tumors and metastasis in mice PDX models of breast cancer.
The released HCI002 object contained 506 cells (356 primary, 141 lung metastasis and 9 lymph node metastasis). It has been removed from the direct human tissue collection. Columns D:H retain GEO GSM counts, not released cell counts.</t>
  </si>
  <si>
    <t>https://www.ncbi.nlm.nih.gov/geo/query/acc.cgi?acc=GSE123837</t>
  </si>
  <si>
    <t>GSE123902</t>
  </si>
  <si>
    <t>scRNA-seq: 17</t>
  </si>
  <si>
    <t>Treatment or perturbation</t>
  </si>
  <si>
    <t>Sample composition: Primary: 8; Unknown: 5; Normal: 4
GSM3516662: Patient primary lung adenocarcinoma; Patient primary lung adenocarcinoma
GSM3516663: Patient primary lung adenocarcinoma; Patient primary lung adenocarcinoma</t>
  </si>
  <si>
    <t>https://www.ncbi.nlm.nih.gov/geo/query/acc.cgi?acc=GSE123902</t>
  </si>
  <si>
    <t>GSE123903</t>
  </si>
  <si>
    <t>Sample composition: Unknown: 13
GSM3516679: early stage RAS-mutant human lung adenocarcinoma (H2087-LCC) (see Malladi et al.2016, Cell); early stage RAS-mutant human lung adenocarcinoma (H2087-LCC) (see…
GSM3516680: early stage RAS-mutant human lung adenocarcinoma (H2087-LCC) (see Malladi et al.2016, Cell); early stage RAS-mutant human lung adenocarcinoma (H2087-LCC) (see…</t>
  </si>
  <si>
    <t>https://www.ncbi.nlm.nih.gov/geo/query/acc.cgi?acc=GSE123903</t>
  </si>
  <si>
    <t>GSE123904</t>
  </si>
  <si>
    <t>scRNA-seq: 30</t>
  </si>
  <si>
    <t>Sample composition: Primary: 8; Unknown: 18; Normal: 4
GEO labels this as a SuperSeries; all GSMs also appear in: GSE123902, GSE123903
GSM3516662: Patient primary lung adenocarcinoma; Patient primary lung adenocarcinoma
GSM3516663: Patient primary lung adenocarcinoma; Patient primary lung adenocarcinoma</t>
  </si>
  <si>
    <t>https://www.ncbi.nlm.nih.gov/geo/query/acc.cgi?acc=GSE123904</t>
  </si>
  <si>
    <t>GSE124310</t>
  </si>
  <si>
    <t>scRNA-seq: 32</t>
  </si>
  <si>
    <t>Sample composition: Unknown: 32
GSM3528753: Bone Marrow; Bone Marrow
GSM3528755: Bone Marrow; Bone Marrow</t>
  </si>
  <si>
    <t>https://www.ncbi.nlm.nih.gov/geo/query/acc.cgi?acc=GSE124310</t>
  </si>
  <si>
    <t>GSE124395</t>
  </si>
  <si>
    <t>scRNA-seq: 319</t>
  </si>
  <si>
    <t>Liver cancer</t>
  </si>
  <si>
    <t>Sample composition: Normal: 284; Unknown: 21; Model: 14
GSM3531672: Liver tissue; normal liver resection specimen
GSM3531673: Liver tissue; normal liver resection specimen</t>
  </si>
  <si>
    <t>https://www.ncbi.nlm.nih.gov/geo/query/acc.cgi?acc=GSE124395</t>
  </si>
  <si>
    <t>GSE125680</t>
  </si>
  <si>
    <t>scRNA-seq: 3</t>
  </si>
  <si>
    <t>Sample composition: Nonhuman: 2; Unknown: 1
GSM3580109: Organism: Mus musculus; source: sorted myeloid cells (CD90.2- B220- NK1.1- and CD11c+ or CD11b+)
GSM3580110: Organism: Mus musculus; source: sorted myeloid cells (CD90.2- B220- NK1.1- and CD11c+ or CD11b+)</t>
  </si>
  <si>
    <t>https://www.ncbi.nlm.nih.gov/geo/query/acc.cgi?acc=GSE125680</t>
  </si>
  <si>
    <t>GSE126030</t>
  </si>
  <si>
    <t>scRNA-seq: 16</t>
  </si>
  <si>
    <t>Sample composition: Unknown: 16
GSM3589406: Resting cells from lung of Donor 1 after negative selection to enrich CD3+ cells; Lung
GSM3589407: AntiCD3/AntiCD28-activated cells from lung of Donor 1 after negative selection to enrich CD3+ cells; Lung</t>
  </si>
  <si>
    <t>https://www.ncbi.nlm.nih.gov/geo/query/acc.cgi?acc=GSE126030</t>
  </si>
  <si>
    <t>GSE126158</t>
  </si>
  <si>
    <t>Bulk RNA-seq: 2</t>
  </si>
  <si>
    <t>Sample composition: Model: 2
GSM3592431: human dermal fibroblast cell line DF; cell line:  DF; treatment:  untreated
GSM3592432: human dermal fibroblast cell line DF; cell line:  DF; treatment:  PGE-2 six hours</t>
  </si>
  <si>
    <t>https://www.ncbi.nlm.nih.gov/geo/query/acc.cgi?acc=GSE126158</t>
  </si>
  <si>
    <t>GSE127472</t>
  </si>
  <si>
    <t>Assay type unclear: 302; scRNA-seq: 1; Bulk RNA-seq: 12</t>
  </si>
  <si>
    <t>Sample composition: Unknown: 1; Other: 12
GSM3634931: FL lymph node biopsy, untreated, 1004; lymph node
GSM3634932: FL lymph node biopsy, untreated, 1005; lymph node</t>
  </si>
  <si>
    <t>https://www.ncbi.nlm.nih.gov/geo/query/acc.cgi?acc=GSE127472</t>
  </si>
  <si>
    <t>GSE128790</t>
  </si>
  <si>
    <t>scRNA-seq: 112</t>
  </si>
  <si>
    <t>Breast cancer; Melanoma</t>
  </si>
  <si>
    <t>Sample composition: Model: 112
GSM3684947: Explicit cell-line label in GEO: cell line: A375_Melanoma cancer cell line
GSM3684949: Explicit cell-line label in GEO: cell line: A375_Melanoma cancer cell line</t>
  </si>
  <si>
    <t>https://www.ncbi.nlm.nih.gov/geo/query/acc.cgi?acc=GSE128790</t>
  </si>
  <si>
    <t>GSE128791</t>
  </si>
  <si>
    <t>Sample composition: Model: 12
GSM3685065: Explicit cell-line label in GEO: cell line: A375 Melanoma cancer cell line
GSM3685066: Explicit cell-line label in GEO: cell line: A375 Melanoma cancer cell line</t>
  </si>
  <si>
    <t>https://www.ncbi.nlm.nih.gov/geo/query/acc.cgi?acc=GSE128791</t>
  </si>
  <si>
    <t>GSE128796</t>
  </si>
  <si>
    <t>Other assay: 108; scRNA-seq: 112; Bulk RNA-seq: 74; Bulk expression: 426</t>
  </si>
  <si>
    <t>Sample composition: Model: 112; Nonhuman: 488
GSM3684919: Explicit cell-line label in GEO: cell line: A375 Melanoma cancer cell line
GSM3684920: Explicit cell-line label in GEO: cell line: A375 Melanoma cancer cell line</t>
  </si>
  <si>
    <t>https://www.ncbi.nlm.nih.gov/geo/query/acc.cgi?acc=GSE128796</t>
  </si>
  <si>
    <t>GSE128822</t>
  </si>
  <si>
    <t>Assay type unclear: 10</t>
  </si>
  <si>
    <t>GSM3686469: FACS sorted Tumor Infiltrating Regulatory T cells ICOS negative CCR8 negative; lung cancer
GSM3686470: FACS sorted Tumor Infiltrating Regulatory T cells ICOS positive CCR8 positive; lung cancer</t>
  </si>
  <si>
    <t>https://www.ncbi.nlm.nih.gov/geo/query/acc.cgi?acc=GSE128822</t>
  </si>
  <si>
    <t>GSE129578</t>
  </si>
  <si>
    <t>scRNA-seq: 13; Assay type unclear: 11</t>
  </si>
  <si>
    <t>Sample composition: Unknown: 12; Model: 1
GSM3716609: HEK_HMEC;
GSM3716610: HEK_HMEC;</t>
  </si>
  <si>
    <t>https://www.ncbi.nlm.nih.gov/geo/query/acc.cgi?acc=GSE129578</t>
  </si>
  <si>
    <t>GSE130000</t>
  </si>
  <si>
    <t>scRNA-seq: 8</t>
  </si>
  <si>
    <t>Sample composition: Primary: 4; Metastatic: 2; Unknown: 2
GSM3729170: Ovarian cancer; primary
GSM3729171: Ovarian cancer; primary</t>
  </si>
  <si>
    <t>https://www.ncbi.nlm.nih.gov/geo/query/acc.cgi?acc=GSE130000</t>
  </si>
  <si>
    <t>GSE131007</t>
  </si>
  <si>
    <t>scRNA-seq: 7</t>
  </si>
  <si>
    <t>Sample composition: Model: 7
GSM3759506: UCD46 PDX Liver Metastasis; metastatic site:  Liver
GSM3759507: UCD46 PDX Primary Tumor; metastatic site:  Primary Tumor</t>
  </si>
  <si>
    <t>https://www.ncbi.nlm.nih.gov/geo/query/acc.cgi?acc=GSE131007</t>
  </si>
  <si>
    <t>GSE131907</t>
  </si>
  <si>
    <t>scRNA-seq: 58</t>
  </si>
  <si>
    <t>Lymph node; Brain</t>
  </si>
  <si>
    <t>Sample composition: Normal: 21; Unknown: 20; Metastatic: 17
GSM3827114: Normal lung; nLung
GSM3827115: Normal lung; nLung</t>
  </si>
  <si>
    <t>https://www.ncbi.nlm.nih.gov/geo/query/acc.cgi?acc=GSE131907</t>
  </si>
  <si>
    <t>GSE131933</t>
  </si>
  <si>
    <t>Sample composition: Unknown: 8
GSM3830056: NSCLC tumor; NSCLC tumor; needle biopsy
GSM3830057: NSCLC tumor; NSCLC tumor; needle biopsy</t>
  </si>
  <si>
    <t>https://www.ncbi.nlm.nih.gov/geo/query/acc.cgi?acc=GSE131933</t>
  </si>
  <si>
    <t>GSE133704</t>
  </si>
  <si>
    <t>Sample composition: Unknown: 7
GSM3916589: lymph node biopsy from patient LCH_E, female child, multi-system LCH; lymph node
GSM3916590: skin biopsy from patient LCH_H, female infant, multi-system LCH; skin</t>
  </si>
  <si>
    <t>https://www.ncbi.nlm.nih.gov/geo/query/acc.cgi?acc=GSE133704</t>
  </si>
  <si>
    <t>GSE133887</t>
  </si>
  <si>
    <t>Assay type unclear: 33</t>
  </si>
  <si>
    <t>Sample composition: Nonhuman: 24
GSM3929188: MDA BrM;
GSM3929189: MDA BrM;</t>
  </si>
  <si>
    <t>https://www.ncbi.nlm.nih.gov/geo/query/acc.cgi?acc=GSE133887</t>
  </si>
  <si>
    <t>GSE134004</t>
  </si>
  <si>
    <t>Assay type unclear: 8</t>
  </si>
  <si>
    <t>Sample composition: Model: 7; Nonhuman: 1
GSM3932610: GEO records serial passaging: passages: 15-20; A549 cells were cultured in DMEM/F-12 (11320082, Gibco), Hela, 3T3, and HEK293T cells were cultured in DMEM-basic (C11965500BT, Gi…
GSM3932611: GEO records serial passaging: passages: 15-20; A549 cells were cultured in DMEM/F-12 (11320082, Gibco), Hela, 3T3, and HEK293T cells were cultured in DMEM-basic (C11965500BT, Gi…</t>
  </si>
  <si>
    <t>https://www.ncbi.nlm.nih.gov/geo/query/acc.cgi?acc=GSE134004</t>
  </si>
  <si>
    <t>GSE134388</t>
  </si>
  <si>
    <t>Bulk expression: 14; Bulk RNA-seq: 6; scRNA-seq: 1</t>
  </si>
  <si>
    <t>Sample composition: Unknown: 1; Nonhuman: 20
GSM3945593: Organism: Mus musculus; source: B16F10-Alkbh5 knockout cells implanted tumor-mouse
GSM3945594: Organism: Mus musculus; source: B16F10-Alkbh5 knockout cells implanted tumor-mouse</t>
  </si>
  <si>
    <t>https://www.ncbi.nlm.nih.gov/geo/query/acc.cgi?acc=GSE134388</t>
  </si>
  <si>
    <t>GSE135520</t>
  </si>
  <si>
    <t>Sample composition: Unknown: 7
GSM4013613: CD14+CD11b+ cells isolated from Pca biopsies;
GSM4013614: CD14+CD11b+ cells isolated from Pca biopsies;</t>
  </si>
  <si>
    <t>https://www.ncbi.nlm.nih.gov/geo/query/acc.cgi?acc=GSE135520</t>
  </si>
  <si>
    <t>GSE135710</t>
  </si>
  <si>
    <t>scRNA-seq: 4</t>
  </si>
  <si>
    <t>Sample composition: Unknown: 2; Nonhuman: 2
GSM4026527: B cells; breast tumor tissues
GSM4026528: B cells; breast tumor tissues</t>
  </si>
  <si>
    <t>https://www.ncbi.nlm.nih.gov/geo/query/acc.cgi?acc=GSE135710</t>
  </si>
  <si>
    <t>GSE136209</t>
  </si>
  <si>
    <t>Other assay: 89; scRNA-seq: 34</t>
  </si>
  <si>
    <t>Neuroblastoma</t>
  </si>
  <si>
    <t>Sample composition: Model: 34
GSM3676057: Explicit cell-line label in GEO: cell line: BE-2C
GSM3676058: Explicit cell-line label in GEO: cell line: CHLA15</t>
  </si>
  <si>
    <t>https://www.ncbi.nlm.nih.gov/geo/query/acc.cgi?acc=GSE136209</t>
  </si>
  <si>
    <t>GSE136394</t>
  </si>
  <si>
    <t>Sample composition: Unknown: 32
GSM4047944: Tumor infiltrating lymphocytes (TILs); Tumor infiltrating lymphocytes (TILs)
GSM4047945: Tumor infiltrating lymphocytes (TILs); Tumor infiltrating lymphocytes (TILs)</t>
  </si>
  <si>
    <t>https://www.ncbi.nlm.nih.gov/geo/query/acc.cgi?acc=GSE136394</t>
  </si>
  <si>
    <t>GSE136610</t>
  </si>
  <si>
    <t>scRNA-seq: 237</t>
  </si>
  <si>
    <t>Sample composition: Unknown: 237
GSM4052625: KRAS-9mer tetramer(+) T cells from TILs; Tumor infiltrating lymphocytes (TILs)
GSM4052626: KRAS-9mer tetramer(+) T cells from TILs; Tumor infiltrating lymphocytes (TILs)</t>
  </si>
  <si>
    <t>https://www.ncbi.nlm.nih.gov/geo/query/acc.cgi?acc=GSE136610</t>
  </si>
  <si>
    <t>GSE137026</t>
  </si>
  <si>
    <t>Sample composition: Model: 16
GSM4065876: GEO records serial passaging: passages: 10-15; Human lung fibroblasts were isolated from surgical lung biopsies or lung transplant explants obtained from patients with IPF. The …
GSM4065877: GEO records serial passaging: passages: 10-15; Human lung fibroblasts were isolated from surgical lung biopsies or lung transplant explants obtained from patients with IPF. The …</t>
  </si>
  <si>
    <t>https://www.ncbi.nlm.nih.gov/geo/query/acc.cgi?acc=GSE137026</t>
  </si>
  <si>
    <t>GSE137545</t>
  </si>
  <si>
    <t>Sample composition: Unknown: 30
GSM4081629: Bone marrow; Bone marrow
GSM4081630: Bone marrow; Bone marrow</t>
  </si>
  <si>
    <t>https://www.ncbi.nlm.nih.gov/geo/query/acc.cgi?acc=GSE137545</t>
  </si>
  <si>
    <t>GSE138248</t>
  </si>
  <si>
    <t>Sample composition: Model: 8
GSM4103400: GEO records serial passaging: passages: 1-3 passage; 20-30mm^3 PDX fragments were surgically sutured to subcutaneous tissue of NSG mice and harvest grown tumors. 1million single…
GSM4103401: GEO records serial passaging: passages: 13 passage; 20-30mm^3 PDX fragments were surgically sutured to subcutaneous tissue of NSG mice and harvest grown tumors. 1million single …</t>
  </si>
  <si>
    <t>https://www.ncbi.nlm.nih.gov/geo/query/acc.cgi?acc=GSE138248</t>
  </si>
  <si>
    <t>GSE138329</t>
  </si>
  <si>
    <t>Other assay: 24; Bulk RNA-seq: 31</t>
  </si>
  <si>
    <t>Sample composition: Model: 48
GSM4105543: HMLE-TWIST1-ER cells, EMT-resistant, clone 2; resistance:  EMT-resistant; treatment:  untreated
GSM4105544: HMLE-TWIST1-ER cells, EMT-resistant, clone 1; resistance:  EMT-resistant; treatment:  untreated</t>
  </si>
  <si>
    <t>https://www.ncbi.nlm.nih.gov/geo/query/acc.cgi?acc=GSE138329</t>
  </si>
  <si>
    <t>GSE138433</t>
  </si>
  <si>
    <t>Uveal melanoma</t>
  </si>
  <si>
    <t>Sample composition: Unknown: 6
GSM4107899: Human uveal melanoma biopsy; Eye
GSM4107900: Human uveal melanoma biopsy; Eye</t>
  </si>
  <si>
    <t>https://www.ncbi.nlm.nih.gov/geo/query/acc.cgi?acc=GSE138433</t>
  </si>
  <si>
    <t>GSE138720</t>
  </si>
  <si>
    <t>Sample composition: Other: 8; Unknown: 8
GSM4116694: CD8 T cells from peripheral blood; peripheral blood
GSM4116695: CD8 T cells from melanoma tumor; tumor</t>
  </si>
  <si>
    <t>https://www.ncbi.nlm.nih.gov/geo/query/acc.cgi?acc=GSE138720</t>
  </si>
  <si>
    <t>GSE139249</t>
  </si>
  <si>
    <t>scRNA-seq: 12</t>
  </si>
  <si>
    <t>Sample composition: Unknown: 12
GSM4134617: natural killer cells; Blood
GSM4134618: natural killer cells; Tumor</t>
  </si>
  <si>
    <t>https://www.ncbi.nlm.nih.gov/geo/query/acc.cgi?acc=GSE139249</t>
  </si>
  <si>
    <t>GSE139495</t>
  </si>
  <si>
    <t>scRNA-seq: 9</t>
  </si>
  <si>
    <t>Sample composition: Other: 9
GSM4142367: Peripheral blood;
GSM4142368: Peripheral blood;</t>
  </si>
  <si>
    <t>https://www.ncbi.nlm.nih.gov/geo/query/acc.cgi?acc=GSE139495</t>
  </si>
  <si>
    <t>GSE139829</t>
  </si>
  <si>
    <t>scRNA-seq: 11</t>
  </si>
  <si>
    <t>Review note: raw data are under dbGaP controlled access; GEO provides a RAW.tar processed matrix.
Count unit in this row: GSM; total 11; primary 8; metastatic 3; other/excluded 0; mixed/unassigned 0. Candidate retention does not imply final inclusion.
Original GEO record:
https://www.ncbi.nlm.nih.gov/geo/query/acc.cgi?acc=GSE139829
Sample composition: Metastatic: 3; Primary: 8
GSM4147091: human uveal melanoma_metastatic; human uveal melanoma; metastatic
GSM4147092: human uveal melanoma_metastatic; human uveal melanoma; metastatic</t>
  </si>
  <si>
    <t>https://www.ncbi.nlm.nih.gov/geo/query/acc.cgi?acc=GSE139829</t>
  </si>
  <si>
    <t>GSE140026</t>
  </si>
  <si>
    <t>Sample composition: Nonhuman: 24; Unknown: 32
GSM4151607: Organism: Mus musculus; source: TAM_WT_RNA
GSM4151608: Organism: Mus musculus; source: TAM_WT_RNA</t>
  </si>
  <si>
    <t>https://www.ncbi.nlm.nih.gov/geo/query/acc.cgi?acc=GSE140026</t>
  </si>
  <si>
    <t>GSE140042</t>
  </si>
  <si>
    <t>Sample composition: Primary: 10; Unknown: 8
GSM4151978: patient 7238 primary tumor (enzymatic fraction); source: Live tumor cells
GSM4151979: patient 7238 primary tumor (mechanical fraction); source: Live tumor cells</t>
  </si>
  <si>
    <t>https://www.ncbi.nlm.nih.gov/geo/query/acc.cgi?acc=GSE140042</t>
  </si>
  <si>
    <t>GSE140130</t>
  </si>
  <si>
    <t>Assay type unclear: 3</t>
  </si>
  <si>
    <t>Sample composition: Model: 3
GSM4154727: Explicit cell-line label in GEO: cell line: EM-E6/E7/TERT-1 endometrial epithelial cell line
GSM4154728: Explicit cell-line label in GEO: cell line: EM-E6/E7/TERT-1 endometrial epithelial cell line</t>
  </si>
  <si>
    <t>https://www.ncbi.nlm.nih.gov/geo/query/acc.cgi?acc=GSE140130</t>
  </si>
  <si>
    <t>GSE140182</t>
  </si>
  <si>
    <t>scRNA-seq: 357</t>
  </si>
  <si>
    <t>Brain</t>
  </si>
  <si>
    <t>Sample composition: Unknown: 322; Metastatic: 35
GSM4155930: Malignant ascites of AGC;
GSM4155931: Malignant ascites of AGC;</t>
  </si>
  <si>
    <t>https://www.ncbi.nlm.nih.gov/geo/query/acc.cgi?acc=GSE140182</t>
  </si>
  <si>
    <t>GSE140228</t>
  </si>
  <si>
    <t>scRNA-seq: 41</t>
  </si>
  <si>
    <t>Hepatocellular carcinoma</t>
  </si>
  <si>
    <t>Sample composition: Unknown: 41
GSM4156934: CD45+ cells; blood
GSM4156935: CD45+ cells; liver</t>
  </si>
  <si>
    <t>https://www.ncbi.nlm.nih.gov/geo/query/acc.cgi?acc=GSE140228</t>
  </si>
  <si>
    <t>GSE140312</t>
  </si>
  <si>
    <t>Review note: single patient with paired 1P/1M.
Count unit in this row: GSM; total 2; primary 1; metastatic 1; other/excluded 0; mixed/unassigned 0. Candidate retention does not imply final inclusion.
Original GEO record:
https://www.ncbi.nlm.nih.gov/geo/query/acc.cgi?acc=GSE140312
Sample composition: Primary: 1; Metastatic: 1
GSM4159164: primary neuroendocrine tumor; source: small intestine
GSM4159165: metastatic neuroendocrine tumor; source: liver</t>
  </si>
  <si>
    <t>https://www.ncbi.nlm.nih.gov/geo/query/acc.cgi?acc=GSE140312</t>
  </si>
  <si>
    <t>GSE140819</t>
  </si>
  <si>
    <t>sc/snRNA-seq: 40</t>
  </si>
  <si>
    <t>Lung cancer; Melanoma; Neuroblastoma; Sarcoma</t>
  </si>
  <si>
    <t>Sample composition: Unknown: 40
GSM4186956: lung cancer; NSCLC14 fresh-C4
GSM4186957: lung cancer; NSCLC14 fresh-PDEC</t>
  </si>
  <si>
    <t>https://www.ncbi.nlm.nih.gov/geo/query/acc.cgi?acc=GSE140819</t>
  </si>
  <si>
    <t>GSE141383</t>
  </si>
  <si>
    <t>Assay type unclear: 9</t>
  </si>
  <si>
    <t>GSM4202144: glioma surgical specimen; glioma surgical specimen
GSM4202145: glioma surgical specimen; glioma surgical specimen</t>
  </si>
  <si>
    <t>https://www.ncbi.nlm.nih.gov/geo/query/acc.cgi?acc=GSE141383</t>
  </si>
  <si>
    <t>GSE141445</t>
  </si>
  <si>
    <t>scRNA-seq: 1</t>
  </si>
  <si>
    <t>Sample composition: Unknown: 1
GSM4203181: Sample source includes both primary and metastatic tissue; the individual GSM group is not specified: Single-cell transcriptional profiles of 13 prostate tumors; tissue: 12 primary prostate tumors and one lymphatic metastasis of pros…</t>
  </si>
  <si>
    <t>https://www.ncbi.nlm.nih.gov/geo/query/acc.cgi?acc=GSE141445</t>
  </si>
  <si>
    <t>GSE141665</t>
  </si>
  <si>
    <t>Sample composition: Unknown: 4
GSM4210786: γδ-T cells from PBMCs;
GSM4210787: γδ-T cells from PBMCs;</t>
  </si>
  <si>
    <t>https://www.ncbi.nlm.nih.gov/geo/query/acc.cgi?acc=GSE141665</t>
  </si>
  <si>
    <t>GSE142168</t>
  </si>
  <si>
    <t>sc/snRNA-seq: 4</t>
  </si>
  <si>
    <t>Sample composition: Model: 2; Nonhuman: 2
GSM4221931: Brain, 293T and NIH 3T3 cell lines; tissue:  mixed sample (Normal Brain, Tumor, cell lines 293T and NIH 3T3 ); treatment:  mixed sample (IR, No IR); hours aft…
GSM4221932: Brain, 293T and NIH 3T3 cell lines; tissue:  mixed sample (Normal Brain, Tumor, cell lines 293T and NIH 3T3 ); treatment:  mixed sample (IR, No IR); hours aft…</t>
  </si>
  <si>
    <t>https://www.ncbi.nlm.nih.gov/geo/query/acc.cgi?acc=GSE142168</t>
  </si>
  <si>
    <t>GSE143423</t>
  </si>
  <si>
    <t>Breast cancer; Lung cancer</t>
  </si>
  <si>
    <t>Sample composition: Unknown: 4
GSM4259354: brain; brain
GSM4259355: brain; brain</t>
  </si>
  <si>
    <t>https://www.ncbi.nlm.nih.gov/geo/query/acc.cgi?acc=GSE143423</t>
  </si>
  <si>
    <t>GSE143624</t>
  </si>
  <si>
    <t>Assay type unclear: 4</t>
  </si>
  <si>
    <t>Sample composition: Model: 4
GSM4263930: circulating tumor cell - derived cell line; tissue:  circulating tumor cell - derived cell line; rpl15 overexpressing:  control
GSM4263931: circulating tumor cell - derived cell line; tissue:  circulating tumor cell - derived cell line; rpl15 overexpressing:  RPL15 overexpressing</t>
  </si>
  <si>
    <t>https://www.ncbi.nlm.nih.gov/geo/query/acc.cgi?acc=GSE143624</t>
  </si>
  <si>
    <t>GSE143791</t>
  </si>
  <si>
    <t>scRNA-seq: 35; Assay type unclear: 6</t>
  </si>
  <si>
    <t>Bone marrow</t>
  </si>
  <si>
    <t>Sample composition: Metastatic: 17; Unknown: 18; Nonhuman: 6
GSM4274678: bone marrow_Tumor; bone marrow; solid metastatic tissue (Tumor fraction)
GSM4274679: bone marrow_Involved; bone marrow; liquid bone marrow at the site of the metastasis (Involved)</t>
  </si>
  <si>
    <t>https://www.ncbi.nlm.nih.gov/geo/query/acc.cgi?acc=GSE143791</t>
  </si>
  <si>
    <t>GSE144494</t>
  </si>
  <si>
    <t>Assay type unclear: 135</t>
  </si>
  <si>
    <t>GSM4289323: CTCs;
GSM4289324: CTCs;</t>
  </si>
  <si>
    <t>https://www.ncbi.nlm.nih.gov/geo/query/acc.cgi?acc=GSE144494</t>
  </si>
  <si>
    <t>GSE144495</t>
  </si>
  <si>
    <t>Assay type unclear: 195</t>
  </si>
  <si>
    <t>GSM4289458: candidate CTC;
GSM4289459: candidate CTC;</t>
  </si>
  <si>
    <t>https://www.ncbi.nlm.nih.gov/geo/query/acc.cgi?acc=GSE144495</t>
  </si>
  <si>
    <t>GSE145139</t>
  </si>
  <si>
    <t>Bulk RNA-seq: 3</t>
  </si>
  <si>
    <t>Bladder/urothelial cancer</t>
  </si>
  <si>
    <t>GSM4307116: BC159-T#1_FFPE; Bladder
GSM4307117: BC159-T#2_FFPE; Bladder</t>
  </si>
  <si>
    <t>https://www.ncbi.nlm.nih.gov/geo/query/acc.cgi?acc=GSE145139</t>
  </si>
  <si>
    <t>GSE145326</t>
  </si>
  <si>
    <t>Sample composition: Unknown: 6
GSM4314780: Mammary tumor; Samples collected at tumor diameter of 1.5 mm.; Patient derived breast tumor tissue
GSM4314781: Mammary tumor; Samples collected at tumor diameter of 1.5 mm.; Patient derived breast tumor tissue</t>
  </si>
  <si>
    <t>https://www.ncbi.nlm.nih.gov/geo/query/acc.cgi?acc=GSE145326</t>
  </si>
  <si>
    <t>GSE145370</t>
  </si>
  <si>
    <t>scRNA-seq: 14; Assay type unclear: 14</t>
  </si>
  <si>
    <t>Esophageal cancer</t>
  </si>
  <si>
    <t>Sample composition: Unknown: 7; Normal: 7
GSM4317409: ESCC_tumors; tumors
GSM4317410: ESCC_tumors; tumors</t>
  </si>
  <si>
    <t>https://www.ncbi.nlm.nih.gov/geo/query/acc.cgi?acc=GSE145370</t>
  </si>
  <si>
    <t>GSE145696</t>
  </si>
  <si>
    <t>Assay type unclear: 26</t>
  </si>
  <si>
    <t>Sample composition: Model: 26
GSM4331119: Explicit cell-line label in GEO: cell line: MDA-MB-231
GSM4331120: Explicit cell-line label in GEO: cell line: T47D</t>
  </si>
  <si>
    <t>https://www.ncbi.nlm.nih.gov/geo/query/acc.cgi?acc=GSE145696</t>
  </si>
  <si>
    <t>GSE146310</t>
  </si>
  <si>
    <t>Assay type unclear: 6</t>
  </si>
  <si>
    <t>Sample composition: Model: 6
GSM4377719: GEO records serial passaging: passage: p-5; All primary cells and derived clones were cultured in DMEM/F12, supplemented with 5% FBS and 1% penicillin-streptomycin.
GSM4377720: GEO records serial passaging: passage: p-5; All primary cells and derived clones were cultured in DMEM/F12, supplemented with 5% FBS and 1% penicillin-streptomycin.</t>
  </si>
  <si>
    <t>https://www.ncbi.nlm.nih.gov/geo/query/acc.cgi?acc=GSE146310</t>
  </si>
  <si>
    <t>GSE146311</t>
  </si>
  <si>
    <t>Sample composition: Model: 9
GSM4377725: GEO records serial passaging: passage: p-5; All primary cells and derived clones were cultured in DMEM/F12, supplemented with 5% FBS and 1% penicillin-streptomycin.
GSM4377726: GEO records serial passaging: passage: p-5; All primary cells and derived clones were cultured in DMEM/F12, supplemented with 5% FBS and 1% penicillin-streptomycin.</t>
  </si>
  <si>
    <t>https://www.ncbi.nlm.nih.gov/geo/query/acc.cgi?acc=GSE146311</t>
  </si>
  <si>
    <t>GSE146312</t>
  </si>
  <si>
    <t>Sample composition: Model: 6
GSM4377734: GEO records serial passaging: passage: p-5; All primary cells and derived clones were cultured in DMEM/F12, supplemented with 5% FBS and 1% penicillin-streptomycin.
GSM4377735: GEO records serial passaging: passage: p-5; All primary cells and derived clones were cultured in DMEM/F12, supplemented with 5% FBS and 1% penicillin-streptomycin.</t>
  </si>
  <si>
    <t>https://www.ncbi.nlm.nih.gov/geo/query/acc.cgi?acc=GSE146312</t>
  </si>
  <si>
    <t>GSE146313</t>
  </si>
  <si>
    <t>Sample composition: Model: 6
GSM4377740: GEO records serial passaging: passage: p-5; All primary cells and derived clones were cultured in DMEM/F12, supplemented with 5% FBS and 1% penicillin-streptomycin.
GSM4377741: GEO records serial passaging: passage: p-5; All primary cells and derived clones were cultured in DMEM/F12, supplemented with 5% FBS and 1% penicillin-streptomycin.</t>
  </si>
  <si>
    <t>https://www.ncbi.nlm.nih.gov/geo/query/acc.cgi?acc=GSE146313</t>
  </si>
  <si>
    <t>GSE146314</t>
  </si>
  <si>
    <t>Sample composition: Model: 9
GSM4377746: primary colon cancer cell lentiviral infected; cell type:  clone derived from primary colon cancer cell culture; tissue:  cells infected with lentivirus
GSM4377747: primary colon cancer cell lentiviral infected; cell type:  clone derived from primary colon cancer cell culture; tissue:  cells infected with lentivirus</t>
  </si>
  <si>
    <t>https://www.ncbi.nlm.nih.gov/geo/query/acc.cgi?acc=GSE146314</t>
  </si>
  <si>
    <t>GSE146409</t>
  </si>
  <si>
    <t>Bulk RNA-seq: 75; scRNA-seq: 76</t>
  </si>
  <si>
    <t>Sample composition: Normal: 43; Unknown: 14; Metastatic: 19
GSM4384856: central vein zone 1; Liver; non-malignant liver
GSM4384857: central vein zone 1; Liver; non-malignant liver</t>
  </si>
  <si>
    <t>https://www.ncbi.nlm.nih.gov/geo/query/acc.cgi?acc=GSE146409</t>
  </si>
  <si>
    <t>GSE147082</t>
  </si>
  <si>
    <t>Omentum</t>
  </si>
  <si>
    <t>Sample composition: Metastatic: 6
GSM4416534: Ovarian cancer metastatic cells; Omentum
GSM4416535: Ovarian cancer metastatic cells; Omentum</t>
  </si>
  <si>
    <t>https://www.ncbi.nlm.nih.gov/geo/query/acc.cgi?acc=GSE147082</t>
  </si>
  <si>
    <t>GSE147322</t>
  </si>
  <si>
    <t>Bulk RNA-seq: 166</t>
  </si>
  <si>
    <t>GSM4425815: breast;
GSM4425816: breast;</t>
  </si>
  <si>
    <t>https://www.ncbi.nlm.nih.gov/geo/query/acc.cgi?acc=GSE147322</t>
  </si>
  <si>
    <t>GSE147766</t>
  </si>
  <si>
    <t>scRNA-seq: 19</t>
  </si>
  <si>
    <t>Sample composition: Primary: 15; Unknown: 4
GSM4445608: neuroblastoma; Primary
GSM4445609: neuroblastoma; Primary</t>
  </si>
  <si>
    <t>https://www.ncbi.nlm.nih.gov/geo/query/acc.cgi?acc=GSE147766</t>
  </si>
  <si>
    <t>GSE147942</t>
  </si>
  <si>
    <t>Sample composition: Nonhuman: 3; Metastatic: 3
GSM4450693: Organism: Mus musculus; source: Control brain
GSM4450694: Organism: Mus musculus; source: Control brain</t>
  </si>
  <si>
    <t>https://www.ncbi.nlm.nih.gov/geo/query/acc.cgi?acc=GSE147942</t>
  </si>
  <si>
    <t>GSE147944</t>
  </si>
  <si>
    <t>Sample composition: Unknown: 7
GSM4450723: Skin tumor;
GSM4450724: Skin tumor;</t>
  </si>
  <si>
    <t>https://www.ncbi.nlm.nih.gov/geo/query/acc.cgi?acc=GSE147944</t>
  </si>
  <si>
    <t>GSE147948</t>
  </si>
  <si>
    <t>Sample composition: Unknown: 2; Metastatic: 4
GSM4450756: Control brain; Brain
GSM4450757: Metastatic brain with MDA-MB-231BR2; Brain</t>
  </si>
  <si>
    <t>https://www.ncbi.nlm.nih.gov/geo/query/acc.cgi?acc=GSE147948</t>
  </si>
  <si>
    <t>GSE147949</t>
  </si>
  <si>
    <t>Sample composition: Nonhuman: 3; Metastatic: 7; Unknown: 2
GEO labels this as a SuperSeries; all GSMs also appear in: GSE147942, GSE147948
GSM4450693: Organism: Mus musculus; source: Control brain
GSM4450694: Organism: Mus musculus; source: Control brain</t>
  </si>
  <si>
    <t>https://www.ncbi.nlm.nih.gov/geo/query/acc.cgi?acc=GSE147949</t>
  </si>
  <si>
    <t>GSE148071</t>
  </si>
  <si>
    <t>scRNA-seq: 42</t>
  </si>
  <si>
    <t>Sample composition: Unknown: 42
GSM4453576: lung;
GSM4453577: lung;</t>
  </si>
  <si>
    <t>https://www.ncbi.nlm.nih.gov/geo/query/acc.cgi?acc=GSE148071</t>
  </si>
  <si>
    <t>GSE148190</t>
  </si>
  <si>
    <t>scRNA-seq: 12; Other assay: 2</t>
  </si>
  <si>
    <t>Sample composition: Unknown: 6; Metastatic: 6
GSM4455931: human melanoma; melanoma
GSM4455932: human melanoma; PBMC</t>
  </si>
  <si>
    <t>https://www.ncbi.nlm.nih.gov/geo/query/acc.cgi?acc=GSE148190</t>
  </si>
  <si>
    <t>GSE148283</t>
  </si>
  <si>
    <t>Assay type unclear: 154</t>
  </si>
  <si>
    <t>Sample composition: Model: 63
GSM4459557: in vivo; brain
GSM4459558: in vivo; bone</t>
  </si>
  <si>
    <t>https://www.ncbi.nlm.nih.gov/geo/query/acc.cgi?acc=GSE148283</t>
  </si>
  <si>
    <t>GSE148321</t>
  </si>
  <si>
    <t>Assay type unclear: 976; Other assay: 142; Bulk RNA-seq: 12; scRNA-seq: 4</t>
  </si>
  <si>
    <t>Sample composition: Nonhuman: 4; Model: 1054
GSM4460206: Explicit cell-line label in GEO: cell line: VDH15 oral carcinoma cell line
GSM4460207: Explicit cell-line label in GEO: cell line: VDH15 oral carcinoma cell line</t>
  </si>
  <si>
    <t>https://www.ncbi.nlm.nih.gov/geo/query/acc.cgi?acc=GSE148321</t>
  </si>
  <si>
    <t>GSE148466</t>
  </si>
  <si>
    <t>Sample composition: Unknown: 3
GSM4472055: Adenocarcinoma with focal squamous differentiation;
GSM4472056: NSCLC;</t>
  </si>
  <si>
    <t>https://www.ncbi.nlm.nih.gov/geo/query/acc.cgi?acc=GSE148466</t>
  </si>
  <si>
    <t>GSE148673</t>
  </si>
  <si>
    <t>Sample composition: Unknown: 13
GSM4476485: ECIS05T; fresh tumor; biopsy
GSM4476486: ART13TpreTX; fresh tumor; biopsy</t>
  </si>
  <si>
    <t>https://www.ncbi.nlm.nih.gov/geo/query/acc.cgi?acc=GSE148673</t>
  </si>
  <si>
    <t>GSE149383</t>
  </si>
  <si>
    <t>scRNA-seq: 33</t>
  </si>
  <si>
    <t>Adenocarcinoma with focal squamous differentiation</t>
  </si>
  <si>
    <t>Sample composition: Model: 30; Unknown: 3
GSM3972651: Explicit cell-line label in GEO: cell line: PC9
GSM3972652: Explicit cell-line label in GEO: cell line: PC9</t>
  </si>
  <si>
    <t>https://www.ncbi.nlm.nih.gov/geo/query/acc.cgi?acc=GSE149383</t>
  </si>
  <si>
    <t>GSE149614</t>
  </si>
  <si>
    <t>scRNA-seq: 21</t>
  </si>
  <si>
    <t>Lymph node</t>
  </si>
  <si>
    <t>Review note: only one metastatic lymph-node sample.
Count unit in this row: GSM; total 21; primary 10; metastatic 1; other/excluded 10; mixed/unassigned 0. Candidate retention does not imply final inclusion.
Original GEO record:
https://www.ncbi.nlm.nih.gov/geo/query/acc.cgi?acc=GSE149614
Sample composition: Primary: 10; Normal: 8; Other: 2; Metastatic: 1
GSM4505944: Single cells in primary tumor tissue of HCC patient; primary tumor; Hepatocellular carcinoma (HCC)
GSM4505945: Single cells in primary tumor tissue of HCC patient; primary tumor; Hepatocellular carcinoma (HCC)</t>
  </si>
  <si>
    <t>https://www.ncbi.nlm.nih.gov/geo/query/acc.cgi?acc=GSE149614</t>
  </si>
  <si>
    <t>GSE149652</t>
  </si>
  <si>
    <t>scRNA-seq: 28</t>
  </si>
  <si>
    <t>Sample composition: Unknown: 14; Normal: 8; Other: 6
GSM4506643: Bladder Tissue; Tumor
GSM4506644: Bladder Tissue; Tumor</t>
  </si>
  <si>
    <t>https://www.ncbi.nlm.nih.gov/geo/query/acc.cgi?acc=GSE149652</t>
  </si>
  <si>
    <t>GSE150020</t>
  </si>
  <si>
    <t>GSM4520723: Bone marrow CD11+CD16+ neutrophils; bone marrow
GSM4520724: Bone marrow CD11+CD16+ neutrophils; bone marrow</t>
  </si>
  <si>
    <t>https://www.ncbi.nlm.nih.gov/geo/query/acc.cgi?acc=GSE150020</t>
  </si>
  <si>
    <t>GSE150021</t>
  </si>
  <si>
    <t>Assay type unclear: 46</t>
  </si>
  <si>
    <t>GSM4520732: Bone marrow (CD11b+CD16- cells); bone marrow
GSM4520733: Bone marrow (CD11b+CD16- cells); bone marrow</t>
  </si>
  <si>
    <t>https://www.ncbi.nlm.nih.gov/geo/query/acc.cgi?acc=GSE150021</t>
  </si>
  <si>
    <t>GSE150430</t>
  </si>
  <si>
    <t>Sample composition: Unknown: 16
GSM4550464: nasopharyngeal carcinoma cell; tumour tissue
GSM4550465: nasopharyngeal carcinoma cell; tumour tissue</t>
  </si>
  <si>
    <t>https://www.ncbi.nlm.nih.gov/geo/query/acc.cgi?acc=GSE150430</t>
  </si>
  <si>
    <t>GSE150660</t>
  </si>
  <si>
    <t>Sample composition: Metastatic: 5
GSM4555887: CSF cell fraction isolated from a patient with newly diagnosed leptomeningeal metastasis;
GSM4555888: CSF cell fraction isolated from a patient with newly diagnosed leptomeningeal metastasis;</t>
  </si>
  <si>
    <t>https://www.ncbi.nlm.nih.gov/geo/query/acc.cgi?acc=GSE150660</t>
  </si>
  <si>
    <t>GSE150825</t>
  </si>
  <si>
    <t>scRNA-seq: 15; Other assay: 20</t>
  </si>
  <si>
    <t>Sample composition: Primary: 15
GSM4559280: Nasopharyngeal tumor tissue; Nasopharyngeal tumor tissue; Primary
GSM4559281: Nasopharyngeal tumor tissue; Nasopharyngeal tumor tissue; Primary</t>
  </si>
  <si>
    <t>https://www.ncbi.nlm.nih.gov/geo/query/acc.cgi?acc=GSE150825</t>
  </si>
  <si>
    <t>GSE150876</t>
  </si>
  <si>
    <t>scRNA-seq: 20</t>
  </si>
  <si>
    <t>Sample composition: Nonhuman: 10; Other: 10
GSM4560059: Organism: Mus musculus; source: 10x run of mouse BMDC
GSM4560060: Organism: Mus musculus; source: 10x run of mouse BMDC</t>
  </si>
  <si>
    <t>https://www.ncbi.nlm.nih.gov/geo/query/acc.cgi?acc=GSE150876</t>
  </si>
  <si>
    <t>GSE150877</t>
  </si>
  <si>
    <t>scRNA-seq: 72</t>
  </si>
  <si>
    <t>Sample composition: Nonhuman: 62; Other: 10
GSM4559972: Organism: Mus musculus; source: MARS seq run of mouse MCA tumor
GSM4559973: Organism: Mus musculus; source: MARS seq run of mouse MCA tumor</t>
  </si>
  <si>
    <t>https://www.ncbi.nlm.nih.gov/geo/query/acc.cgi?acc=GSE150877</t>
  </si>
  <si>
    <t>GSE151089</t>
  </si>
  <si>
    <t>Sample composition: Unknown: 1
GSM4566203: Lung from humanized mice; lung from humanized mice; CD11c+HLADR+CD1c+CD14+, CD11c+HLADR+CD1cnegCD14+ and CD11c+HLADR+CD1c+CD14neg cells</t>
  </si>
  <si>
    <t>https://www.ncbi.nlm.nih.gov/geo/query/acc.cgi?acc=GSE151089</t>
  </si>
  <si>
    <t>GSE152048</t>
  </si>
  <si>
    <t>Sample composition: Unknown: 76
GSM4600954: Osteosarcoma patients; Osteoblastic
GSM4600955: Osteosarcoma patients; Osteoblastic</t>
  </si>
  <si>
    <t>https://www.ncbi.nlm.nih.gov/geo/query/acc.cgi?acc=GSE152048</t>
  </si>
  <si>
    <t>GSE152169</t>
  </si>
  <si>
    <t>Sample composition: Other: 3
GSM4605352: Peripheral blood lymphocytes; Blood
GSM4605353: Peripheral blood lymphocytes; Blood</t>
  </si>
  <si>
    <t>https://www.ncbi.nlm.nih.gov/geo/query/acc.cgi?acc=GSE152169</t>
  </si>
  <si>
    <t>GSE152273</t>
  </si>
  <si>
    <t>Sample composition: Unknown: 18
GSM4610534: wtIDH1_scRNASeq; Brain Tumor
GSM4610535: wtIDH1_scRNASeq; Brain Tumor</t>
  </si>
  <si>
    <t>https://www.ncbi.nlm.nih.gov/geo/query/acc.cgi?acc=GSE152273</t>
  </si>
  <si>
    <t>GSE152277</t>
  </si>
  <si>
    <t>scRNA-seq: 24; Bulk RNA-seq: 6</t>
  </si>
  <si>
    <t>Sample composition: Unknown: 18; Nonhuman: 6
GSM4610534: wtIDH1_scRNASeq; Brain Tumor
GSM4610535: wtIDH1_scRNASeq; Brain Tumor</t>
  </si>
  <si>
    <t>https://www.ncbi.nlm.nih.gov/geo/query/acc.cgi?acc=GSE152277</t>
  </si>
  <si>
    <t>GSE152818</t>
  </si>
  <si>
    <t>Sample composition: Model: 3
GSM4626850: Explicit cell-line label in GEO: cell line: HMT-3522-T4-2
GSM4626851: Explicit cell-line label in GEO: cell line: HMT-3522-T4-2</t>
  </si>
  <si>
    <t>https://www.ncbi.nlm.nih.gov/geo/query/acc.cgi?acc=GSE152818</t>
  </si>
  <si>
    <t>GSE153489</t>
  </si>
  <si>
    <t>Assay type unclear: 15; scRNA-seq: 6</t>
  </si>
  <si>
    <t>Sample composition: Nonhuman: 6; Model: 4
GSM4645062: Explicit cell-line label in GEO: cell line: U87
GSM4645063: Explicit cell-line label in GEO: cell line: U87</t>
  </si>
  <si>
    <t>https://www.ncbi.nlm.nih.gov/geo/query/acc.cgi?acc=GSE153489</t>
  </si>
  <si>
    <t>GSE153559</t>
  </si>
  <si>
    <t>Review note: one post-influenza-vaccination sample is classified as Other; the remainder are previously untreated.
Count unit in this row: GSM; total 7; primary 3; metastatic 3; other/excluded 1; mixed/unassigned 0. Candidate retention does not imply final inclusion.
Original GEO record:
https://www.ncbi.nlm.nih.gov/geo/query/acc.cgi?acc=GSE153559
Sample composition: Primary: 3; Metastatic: 3; Other: 1
GSM4647118: primary tumor; primary tumor
GSM4647119: metastatic lymph node; metastatic lymph node</t>
  </si>
  <si>
    <t>https://www.ncbi.nlm.nih.gov/geo/query/acc.cgi?acc=GSE153559</t>
  </si>
  <si>
    <t>GSE154037</t>
  </si>
  <si>
    <t>Sample composition: Unknown: 1
GSM4662937: pre-infusion CAR-NKT from three cancer patients;</t>
  </si>
  <si>
    <t>https://www.ncbi.nlm.nih.gov/geo/query/acc.cgi?acc=GSE154037</t>
  </si>
  <si>
    <t>GSE154170</t>
  </si>
  <si>
    <t>Assay type unclear: 19; scRNA-seq: 5</t>
  </si>
  <si>
    <t>Human hilar cholangiocarcinoma</t>
  </si>
  <si>
    <t>Sample composition: Nonhuman: 4; Unknown: 1
GSM4665427: Organism: Mus musculus; source: quiescent mouse HSC
GSM4665428: Organism: Mus musculus; source: quiescent mouse HSC</t>
  </si>
  <si>
    <t>https://www.ncbi.nlm.nih.gov/geo/query/acc.cgi?acc=GSE154170</t>
  </si>
  <si>
    <t>GSE154778</t>
  </si>
  <si>
    <t>Review note: 
Count unit in this row: GSM; total 16; primary 10; metastatic 6; other/excluded 0; mixed/unassigned 0. Candidate retention does not imply final inclusion.
Original GEO record:
https://www.ncbi.nlm.nih.gov/geo/query/acc.cgi?acc=GSE154778
Sample composition: Primary: 10; Metastatic: 6
GSM4679532: Pancreatic ductal adenocarcinoma; Primary
GSM4679533: Pancreatic ductal adenocarcinoma; Primary</t>
  </si>
  <si>
    <t>https://www.ncbi.nlm.nih.gov/geo/query/acc.cgi?acc=GSE154778</t>
  </si>
  <si>
    <t>GSE154795</t>
  </si>
  <si>
    <t>scRNA-seq: 40</t>
  </si>
  <si>
    <t>Sample composition: Unknown: 40
GSM4679646: GBM rec TIL; GBM
GSM4679647: GBM new TIL; GBM</t>
  </si>
  <si>
    <t>https://www.ncbi.nlm.nih.gov/geo/query/acc.cgi?acc=GSE154795</t>
  </si>
  <si>
    <t>GSE154930</t>
  </si>
  <si>
    <t>Sample composition: Model: 4
GSM4684016: colon cancer cell line; tissue:  colon; tissue:  HCT116; rna isolation date:  2018-11-23
GSM4684017: colon cancer cell line; tissue:  colon; tissue:  HCT116; rna isolation date:  2018-11-23</t>
  </si>
  <si>
    <t>https://www.ncbi.nlm.nih.gov/geo/query/acc.cgi?acc=GSE154930</t>
  </si>
  <si>
    <t>GSE155098</t>
  </si>
  <si>
    <t>scRNA-seq: 17; Bulk RNA-seq: 24</t>
  </si>
  <si>
    <t>Sample composition: Nonhuman: 17
GSM4695419: Organism: Mus musculus; source: tumor immune cells
GSM4695420: Organism: Mus musculus; source: tumor immune cells</t>
  </si>
  <si>
    <t>https://www.ncbi.nlm.nih.gov/geo/query/acc.cgi?acc=GSE155098</t>
  </si>
  <si>
    <t>GSE155227</t>
  </si>
  <si>
    <t>Bulk RNA-seq: 8</t>
  </si>
  <si>
    <t>Sample composition: Model: 8
GSM4697658: Explicit cell-line label in GEO: cell line: BT474
GSM4697659: Explicit cell-line label in GEO: cell line: BT474</t>
  </si>
  <si>
    <t>https://www.ncbi.nlm.nih.gov/geo/query/acc.cgi?acc=GSE155227</t>
  </si>
  <si>
    <t>GSE155341</t>
  </si>
  <si>
    <t>Bulk RNA-seq: 16</t>
  </si>
  <si>
    <t>Sample composition: Model: 16
GSM4699500: Explicit cell-line label in GEO: cell line: BT474
GSM4699501: Explicit cell-line label in GEO: cell line: BT474</t>
  </si>
  <si>
    <t>https://www.ncbi.nlm.nih.gov/geo/query/acc.cgi?acc=GSE155341</t>
  </si>
  <si>
    <t>GSE155446</t>
  </si>
  <si>
    <t>scRNA-seq: 35</t>
  </si>
  <si>
    <t>Sample composition: Unknown: 30; Nonhuman: 5
GSM4704523: Medulloblastoma tumor;
GSM4704524: Medulloblastoma tumor;</t>
  </si>
  <si>
    <t>https://www.ncbi.nlm.nih.gov/geo/query/acc.cgi?acc=GSE155446</t>
  </si>
  <si>
    <t>GSE155953</t>
  </si>
  <si>
    <t>Sample composition: Unknown: 4
GSM4716876: Ascites-derived cells;
GSM4716877: Ascites-derived cells;</t>
  </si>
  <si>
    <t>https://www.ncbi.nlm.nih.gov/geo/query/acc.cgi?acc=GSE155953</t>
  </si>
  <si>
    <t>GSE156405</t>
  </si>
  <si>
    <t>Liver; Lung; Peritoneum</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</si>
  <si>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GSM4730260: Pancreas; Pancreas
GSM4730261: Pancreas; Pancreas
Count unit in this row: GSM; series total 17; this branch: primary 5, metastatic 4, other/excluded 8, mixed/unassigned 0.</t>
  </si>
  <si>
    <t>https://www.ncbi.nlm.nih.gov/geo/query/acc.cgi?acc=GSE156405</t>
  </si>
  <si>
    <t>GSE156625</t>
  </si>
  <si>
    <t>scRNA-seq: 78</t>
  </si>
  <si>
    <t>Sample composition: Unknown: 65; Normal: 1; Nonhuman: 12
GSM4735096: Hepatocellular Carcinoma sample; Human liver
GSM4735097: Hepatocellular Carcinoma sample; Human liver</t>
  </si>
  <si>
    <t>https://www.ncbi.nlm.nih.gov/geo/query/acc.cgi?acc=GSE156625</t>
  </si>
  <si>
    <t>GSE156752</t>
  </si>
  <si>
    <t>Sample composition: Unknown: 3
GSM4743485: Model identity depends on sample title alone; specimen fields require source confirmation: GS3-PDX-Placebo; breast cancer
GSM4743486: Model identity depends on sample title alone; specimen fields require source confirmation: GS3-PDX-E2; breast cancer</t>
  </si>
  <si>
    <t>https://www.ncbi.nlm.nih.gov/geo/query/acc.cgi?acc=GSE156752</t>
  </si>
  <si>
    <t>GSE157253</t>
  </si>
  <si>
    <t>Sample composition: Unknown: 3
GSM4760235: NHF-1; skin
GSM4760236: hiNSC-GFP-TRAIL; skin</t>
  </si>
  <si>
    <t>https://www.ncbi.nlm.nih.gov/geo/query/acc.cgi?acc=GSE157253</t>
  </si>
  <si>
    <t>GSE157740</t>
  </si>
  <si>
    <t>Sample composition: Model: 19
GSM4774297: Explicit cell-line label in GEO: cell line: MEL167
GSM4774298: Explicit cell-line label in GEO: cell line: MEL167</t>
  </si>
  <si>
    <t>https://www.ncbi.nlm.nih.gov/geo/query/acc.cgi?acc=GSE157740</t>
  </si>
  <si>
    <t>GSE157742</t>
  </si>
  <si>
    <t>Assay type unclear: 30</t>
  </si>
  <si>
    <t>Sample composition: Model: 30
GSM4774321: Explicit cell-line label in GEO: cell line: 1F3
GSM4774322: Explicit cell-line label in GEO: cell line: 1F3</t>
  </si>
  <si>
    <t>https://www.ncbi.nlm.nih.gov/geo/query/acc.cgi?acc=GSE157742</t>
  </si>
  <si>
    <t>GSE157743</t>
  </si>
  <si>
    <t>scRNA-seq: 102</t>
  </si>
  <si>
    <t>Sample composition: Model: 20; Primary: 76; Unknown: 6
GSM4774351: Explicit cell-line label in GEO: cell line: MEL167
GSM4774352: Explicit cell-line label in GEO: cell line: MEL167</t>
  </si>
  <si>
    <t>https://www.ncbi.nlm.nih.gov/geo/query/acc.cgi?acc=GSE157743</t>
  </si>
  <si>
    <t>GSE157744</t>
  </si>
  <si>
    <t>Sample composition: Model: 6
GSM4774453: Explicit cell-line label in GEO: cell line: MEL167
GSM4774454: Explicit cell-line label in GEO: cell line: MEL167</t>
  </si>
  <si>
    <t>https://www.ncbi.nlm.nih.gov/geo/query/acc.cgi?acc=GSE157744</t>
  </si>
  <si>
    <t>GSE157745</t>
  </si>
  <si>
    <t>Assay type unclear: 57; Other assay: 3; scRNA-seq: 102</t>
  </si>
  <si>
    <t>Sample composition: Model: 20; Primary: 76; Unknown: 6
GSM4774297: Explicit cell-line label in GEO: cell line: MEL167
GSM4774298: Explicit cell-line label in GEO: cell line: MEL167</t>
  </si>
  <si>
    <t>https://www.ncbi.nlm.nih.gov/geo/query/acc.cgi?acc=GSE157745</t>
  </si>
  <si>
    <t>GSE158356</t>
  </si>
  <si>
    <t>scRNA-seq: 15</t>
  </si>
  <si>
    <t>Sample composition: Model: 8; Nonhuman: 2; Metastatic: 5
GSM4798240: Biomaterial scaffold; condition:  Healthy control; tissue:  Biomaterial scaffold
GSM4798241: Biomaterial scaffold; condition:  pancreatic cancer (PDA); genotype/variation:  KrasLSL-G12D/+; Trp53LSL-R172H/+; Pdx1-Cre (7940b); tissue:  Biomaterial scaff…</t>
  </si>
  <si>
    <t>https://www.ncbi.nlm.nih.gov/geo/query/acc.cgi?acc=GSE158356</t>
  </si>
  <si>
    <t>GSE158399</t>
  </si>
  <si>
    <t>Sample composition: Primary: 1; Unknown: 2
GSM4798908: primary breast cancer;
GSM4798909: positive lymph node;</t>
  </si>
  <si>
    <t>https://www.ncbi.nlm.nih.gov/geo/query/acc.cgi?acc=GSE158399</t>
  </si>
  <si>
    <t>GSE158631</t>
  </si>
  <si>
    <t>scRNA-seq: 94</t>
  </si>
  <si>
    <t>Sample composition: Unknown: 94
GSM4804670: lymph node; lymph node
GSM4804671: lymph node; lymph node</t>
  </si>
  <si>
    <t>https://www.ncbi.nlm.nih.gov/geo/query/acc.cgi?acc=GSE158631</t>
  </si>
  <si>
    <t>GSE158692</t>
  </si>
  <si>
    <t>Sample composition: Unknown: 11; Metastatic: 2
GSM4805554: cancer cells;
GSM4805555: triple negative (CAF);</t>
  </si>
  <si>
    <t>https://www.ncbi.nlm.nih.gov/geo/query/acc.cgi?acc=GSE158692</t>
  </si>
  <si>
    <t>GSE158700</t>
  </si>
  <si>
    <t>Bulk RNA-seq: 5; Assay type unclear: 31; scRNA-seq: 1</t>
  </si>
  <si>
    <t>Sample composition: Nonhuman: 1
GSM4808287: Organism: Mus musculus; source: Bulk brain cells
GSM4808288: Organism: Mus musculus; source: Bulk brain cells</t>
  </si>
  <si>
    <t>https://www.ncbi.nlm.nih.gov/geo/query/acc.cgi?acc=GSE158700</t>
  </si>
  <si>
    <t>GSE158803</t>
  </si>
  <si>
    <t>Colorectal cancer; Lung cancer; Ovarian cancer; Uveal melanoma; Glioma</t>
  </si>
  <si>
    <t>Brain; Liver</t>
  </si>
  <si>
    <t>Sample composition: Metastatic: 5; Unknown: 4; Nonhuman: 1
GSM4810687: brain metastasis;
GSM4810688: liver metastasis;</t>
  </si>
  <si>
    <t>https://www.ncbi.nlm.nih.gov/geo/query/acc.cgi?acc=GSE158803</t>
  </si>
  <si>
    <t>GSE158808</t>
  </si>
  <si>
    <t>Sample composition: Model: 6
GSM4810866: Explicit cell-line label in GEO: cell line: MCF7 breast cancer cell line
GSM4810867: Explicit cell-line label in GEO: cell line: MCF7 breast cancer cell line</t>
  </si>
  <si>
    <t>https://www.ncbi.nlm.nih.gov/geo/query/acc.cgi?acc=GSE158808</t>
  </si>
  <si>
    <t>GSE159051</t>
  </si>
  <si>
    <t>Sample composition: Metastatic: 3
GSM4818240: CD3+ cells; Blood sample; Blood samples from colon cancer metastatic patients
GSM4818241: CD3+ cells; Blood sample; Blood samples from colon cancer metastatic patients</t>
  </si>
  <si>
    <t>https://www.ncbi.nlm.nih.gov/geo/query/acc.cgi?acc=GSE159051</t>
  </si>
  <si>
    <t>GSE159115</t>
  </si>
  <si>
    <t>scRNA-seq: 14</t>
  </si>
  <si>
    <t>Sample composition: Unknown: 8; Normal: 6
GSM4819725: Kidney; Tumor
GSM4819726: Kidney; Tumor</t>
  </si>
  <si>
    <t>https://www.ncbi.nlm.nih.gov/geo/query/acc.cgi?acc=GSE159115</t>
  </si>
  <si>
    <t>GSE159251</t>
  </si>
  <si>
    <t>Other assay: 9; scRNA-seq: 6</t>
  </si>
  <si>
    <t>Sample composition: Unknown: 5; Metastatic: 1
GSM4824347: human melanoma; peripheral blood
GSM4824348: human melanoma; Involved regional lymph node</t>
  </si>
  <si>
    <t>https://www.ncbi.nlm.nih.gov/geo/query/acc.cgi?acc=GSE159251</t>
  </si>
  <si>
    <t>GSE159252</t>
  </si>
  <si>
    <t>scRNA-seq: 20; Other assay: 19</t>
  </si>
  <si>
    <t>Sample composition: Model: 14; Unknown: 5; Metastatic: 1
GSM4802190: Mouse 1; tissue:  MC38 tumor; mouse strain:  C57BL/6
GSM4802191: Mouse 1; tissue:  MC38 tumor; mouse strain:  C57BL/6</t>
  </si>
  <si>
    <t>https://www.ncbi.nlm.nih.gov/geo/query/acc.cgi?acc=GSE159252</t>
  </si>
  <si>
    <t>GSE159284</t>
  </si>
  <si>
    <t>Assay type unclear: 457</t>
  </si>
  <si>
    <t>Sample composition: Normal: 152
GSM4824865: SU2; Other; Primary
GSM4824866: SU11; Tumor; Primary</t>
  </si>
  <si>
    <t>https://www.ncbi.nlm.nih.gov/geo/query/acc.cgi?acc=GSE159284</t>
  </si>
  <si>
    <t>GSE159812</t>
  </si>
  <si>
    <t>sc/snRNA-seq: 30</t>
  </si>
  <si>
    <t>Sample composition: Unknown: 30
GSM4848442: Medial prefrontal cortex;
GSM4848443: Medial prefrontal cortex;</t>
  </si>
  <si>
    <t>https://www.ncbi.nlm.nih.gov/geo/query/acc.cgi?acc=GSE159812</t>
  </si>
  <si>
    <t>GSE160269</t>
  </si>
  <si>
    <t>scRNA-seq: 128</t>
  </si>
  <si>
    <t>Sample composition: Unknown: 120; Normal: 8
GSM4870260: Tumor tissue of esophageal carcinoma; esophageal carcinoma
GSM4870261: Tumor tissue of esophageal carcinoma; esophageal carcinoma</t>
  </si>
  <si>
    <t>https://www.ncbi.nlm.nih.gov/geo/query/acc.cgi?acc=GSE160269</t>
  </si>
  <si>
    <t>GSE160306</t>
  </si>
  <si>
    <t>Bulk RNA-seq: 79</t>
  </si>
  <si>
    <t>GSM4871112: Retina Macula; Retina Macula
GSM4871113: Retina Macula; Retina Macula</t>
  </si>
  <si>
    <t>https://www.ncbi.nlm.nih.gov/geo/query/acc.cgi?acc=GSE160306</t>
  </si>
  <si>
    <t>GSE160773</t>
  </si>
  <si>
    <t>Assay type unclear: 23</t>
  </si>
  <si>
    <t>Sample composition: Model: 23
GSM4878987: MDA231 SCP21 FRR Parental; metastic sites:  In vitro, navie parental cells; host:  N.A.; mouse id:  N.A.
GSM4878988: MDA231 SCP21 FRR MFP Tumor 326 Passage 3; metastic sites:  mammary fat pad; host:  Athymic Nude; mouse id:  326</t>
  </si>
  <si>
    <t>https://www.ncbi.nlm.nih.gov/geo/query/acc.cgi?acc=GSE160773</t>
  </si>
  <si>
    <t>GSE160883</t>
  </si>
  <si>
    <t>Sample composition: Primary: 7
GSM4885506: MSK_UM01A_PRIMARY_TUMOR; source: Uveal Melanoma
GSM4885507: MSK_UM01B_PRIMARY_TUMOR; source: Uveal Melanoma</t>
  </si>
  <si>
    <t>https://www.ncbi.nlm.nih.gov/geo/query/acc.cgi?acc=GSE160883</t>
  </si>
  <si>
    <t>GSE160915</t>
  </si>
  <si>
    <t>Sample composition: Unknown: 3
GSM4886507: endothelial + tumor cells;
GSM4886508: endothelial + tumor cells;</t>
  </si>
  <si>
    <t>https://www.ncbi.nlm.nih.gov/geo/query/acc.cgi?acc=GSE160915</t>
  </si>
  <si>
    <t>GSE161146</t>
  </si>
  <si>
    <t>Assay type unclear: 23; Other assay: 104</t>
  </si>
  <si>
    <t>Sample composition: Model: 127
GSM4878987: MDA231 SCP21 FRR Parental; metastic sites:  In vitro, navie parental cells; host:  N.A.; mouse id:  N.A.
GSM4878988: MDA231 SCP21 FRR MFP Tumor 326 Passage 3; metastic sites:  mammary fat pad; host:  Athymic Nude; mouse id:  326</t>
  </si>
  <si>
    <t>https://www.ncbi.nlm.nih.gov/geo/query/acc.cgi?acc=GSE161146</t>
  </si>
  <si>
    <t>GSE161277</t>
  </si>
  <si>
    <t>GSM4904234: Colorectal; Colorectal
GSM4904235: Colorectal; Colorectal</t>
  </si>
  <si>
    <t>https://www.ncbi.nlm.nih.gov/geo/query/acc.cgi?acc=GSE161277</t>
  </si>
  <si>
    <t>GSE161529</t>
  </si>
  <si>
    <t>scRNA-seq: 69</t>
  </si>
  <si>
    <t>Sample composition: Unknown: 69
GSM4909253: Mammary gland;
GSM4909254: Mammary gland;</t>
  </si>
  <si>
    <t>https://www.ncbi.nlm.nih.gov/geo/query/acc.cgi?acc=GSE161529</t>
  </si>
  <si>
    <t>GSE161610</t>
  </si>
  <si>
    <t>Sample composition: Unknown: 10
GSM4910769: CLL-C03; peripheral blood
GSM4910770: CLL-C11; peripheral blood</t>
  </si>
  <si>
    <t>https://www.ncbi.nlm.nih.gov/geo/query/acc.cgi?acc=GSE161610</t>
  </si>
  <si>
    <t>GSE161711</t>
  </si>
  <si>
    <t>Bulk RNA-seq: 96</t>
  </si>
  <si>
    <t>Sample composition: Model: 1
GSM4913035: CLL-C02; peripheral blood
GSM4913036: CLL-C04; peripheral blood</t>
  </si>
  <si>
    <t>https://www.ncbi.nlm.nih.gov/geo/query/acc.cgi?acc=GSE161711</t>
  </si>
  <si>
    <t>GSE161853</t>
  </si>
  <si>
    <t>Bulk RNA-seq: 5; Assay type unclear: 8; Other assay: 98</t>
  </si>
  <si>
    <t>Sample composition: Model: 105
GSM4914391: Explicit cell-line label in GEO: cell line: MDA-MB-231
GSM4914392: Explicit cell-line label in GEO: cell line: MDA-MB-231</t>
  </si>
  <si>
    <t>https://www.ncbi.nlm.nih.gov/geo/query/acc.cgi?acc=GSE161853</t>
  </si>
  <si>
    <t>GSE161957</t>
  </si>
  <si>
    <t>Sample composition: Model: 4
GSM4928795: hSGM3-SP-CD33pos; tissue:  Spleen; host mouse strain:  NSG-SGM3; treatment:  untreated
GSM4928796: hSGM3-Liver-CD33pos; tissue:  Liver; host mouse strain:  NSG-SGM3; treatment:  untreated</t>
  </si>
  <si>
    <t>https://www.ncbi.nlm.nih.gov/geo/query/acc.cgi?acc=GSE161957</t>
  </si>
  <si>
    <t>GSE162025</t>
  </si>
  <si>
    <t>Sample composition: Unknown: 40
GSM4929845: NPC_SC_1802_PBMC; Peripheral blood
GSM4929846: NPC_SC_1802_Tumor; Nasopharynx</t>
  </si>
  <si>
    <t>https://www.ncbi.nlm.nih.gov/geo/query/acc.cgi?acc=GSE162025</t>
  </si>
  <si>
    <t>GSE162045</t>
  </si>
  <si>
    <t>scRNA-seq: 8; Bulk RNA-seq: 18</t>
  </si>
  <si>
    <t>Lung cancer; Melanoma</t>
  </si>
  <si>
    <t>Sample composition: Model: 8
GSM4932159: Explicit cell-line label in GEO: cell line: PC-9
GSM4932160: Explicit cell-line label in GEO: cell line: PC-9</t>
  </si>
  <si>
    <t>https://www.ncbi.nlm.nih.gov/geo/query/acc.cgi?acc=GSE162045</t>
  </si>
  <si>
    <t>GSE162115</t>
  </si>
  <si>
    <t>Sample composition: Unknown: 4
GSM4933431: gastrointestinal stromal tumor; Intra- tumor
GSM4933432: gastrointestinal stromal tumor; Peri- tumor</t>
  </si>
  <si>
    <t>https://www.ncbi.nlm.nih.gov/geo/query/acc.cgi?acc=GSE162115</t>
  </si>
  <si>
    <t>GSE162180</t>
  </si>
  <si>
    <t>scRNA-seq: 12; Other assay: 23; Bulk RNA-seq: 12; Assay type unclear: 33</t>
  </si>
  <si>
    <t>Sample composition: Unknown: 12; Other: 22
GSM4933103: lymphocytes; Blood
GSM4933104: lymphocytes; TDL</t>
  </si>
  <si>
    <t>https://www.ncbi.nlm.nih.gov/geo/query/acc.cgi?acc=GSE162180</t>
  </si>
  <si>
    <t>GSE162364</t>
  </si>
  <si>
    <t>Bulk RNA-seq: 16; scRNA-seq: 16; Other assay: 4</t>
  </si>
  <si>
    <t>Sample composition: Model: 16
GSM4950419: Explicit cell-line label in GEO: cell line: A375
GSM4950420: Explicit cell-line label in GEO: cell line: A375</t>
  </si>
  <si>
    <t>https://www.ncbi.nlm.nih.gov/geo/query/acc.cgi?acc=GSE162364</t>
  </si>
  <si>
    <t>GSE162631</t>
  </si>
  <si>
    <t>Sample composition: Unknown: 8
GSM4955731: Brain; Brain
GSM4955732: Brain; Brain</t>
  </si>
  <si>
    <t>https://www.ncbi.nlm.nih.gov/geo/query/acc.cgi?acc=GSE162631</t>
  </si>
  <si>
    <t>GSE162682</t>
  </si>
  <si>
    <t>Bulk RNA-seq: 105; scRNA-seq: 4</t>
  </si>
  <si>
    <t>Sample composition: Unknown: 4
GSM4956773: Melanoma;
GSM4956774: Melanoma;</t>
  </si>
  <si>
    <t>https://www.ncbi.nlm.nih.gov/geo/query/acc.cgi?acc=GSE162682</t>
  </si>
  <si>
    <t>GSE162708</t>
  </si>
  <si>
    <t>Sample composition: Primary: 2; Metastatic: 1; Normal: 1; Other: 1
GSM4957683: Primary tumor; Primary pancreatic neuroendocrine tumor tissue
GSM4957684: Primary tumor; Primary pancreatic neuroendocrine tumor tissue</t>
  </si>
  <si>
    <t>https://www.ncbi.nlm.nih.gov/geo/query/acc.cgi?acc=GSE162708</t>
  </si>
  <si>
    <t>GSE163108</t>
  </si>
  <si>
    <t>Sample composition: Unknown: 6
GSM4972161: glioblastoma and IDH-mut glioma; fresh tumor sample
GSM4972162: glioblastoma; fresh tumor sample</t>
  </si>
  <si>
    <t>https://www.ncbi.nlm.nih.gov/geo/query/acc.cgi?acc=GSE163108</t>
  </si>
  <si>
    <t>GSE163203</t>
  </si>
  <si>
    <t>Thyroid cancer</t>
  </si>
  <si>
    <t>GSM4974533: PTC_withHT_1; Thyroid
GSM4974534: PTC_withoutHT_2; Thyroid</t>
  </si>
  <si>
    <t>https://www.ncbi.nlm.nih.gov/geo/query/acc.cgi?acc=GSE163203</t>
  </si>
  <si>
    <t>GSE163558</t>
  </si>
  <si>
    <t>Lymph node; Ovary; Peritoneum; Liver</t>
  </si>
  <si>
    <t>Sample composition: Primary: 3; Unknown: 1; Metastatic: 6
GSM5004180: primary gastric cancer; stomach
GSM5004181: primary gastric cancer; stomach</t>
  </si>
  <si>
    <t>https://www.ncbi.nlm.nih.gov/geo/query/acc.cgi?acc=GSE163558</t>
  </si>
  <si>
    <t>GSE163699</t>
  </si>
  <si>
    <t>Assay type unclear: 14</t>
  </si>
  <si>
    <t>Sample composition: Model: 14
GSM4984051: Ewing sarcoma organoid 1; tissue:  Ewing sarcoma organoid; reporter:  single; gfp status:  negative
GSM4984052: Ewing sarcoma organoid 1; tissue:  Ewing sarcoma organoid; reporter:  single; gfp status:  positive</t>
  </si>
  <si>
    <t>https://www.ncbi.nlm.nih.gov/geo/query/acc.cgi?acc=GSE163699</t>
  </si>
  <si>
    <t>GSE163836</t>
  </si>
  <si>
    <t>Sample composition: Model: 3
GSM4988075: Explicit cell-line label in GEO: cell line: FCIBC02_parental
GSM4988076: Explicit cell-line label in GEO: cell line: SUM149PR_paclitaxel resistant</t>
  </si>
  <si>
    <t>https://www.ncbi.nlm.nih.gov/geo/query/acc.cgi?acc=GSE163836</t>
  </si>
  <si>
    <t>GSE163872</t>
  </si>
  <si>
    <t>Sample composition: Unknown: 1
GSM4988951: human; tongue</t>
  </si>
  <si>
    <t>https://www.ncbi.nlm.nih.gov/geo/query/acc.cgi?acc=GSE163872</t>
  </si>
  <si>
    <t>GSE164404</t>
  </si>
  <si>
    <t>Sample composition: Unknown: 1
GSM4998196: human SCLC; Sorted human lung SCLC cells</t>
  </si>
  <si>
    <t>https://www.ncbi.nlm.nih.gov/geo/query/acc.cgi?acc=GSE164404</t>
  </si>
  <si>
    <t>GSE164430</t>
  </si>
  <si>
    <t>Sample composition: Model: 11
GSM5009529: mixture of HEK293t and 3T3 cell lines; mouse cell line:  3T3; human cell line:  HEK293T
GSM5009530: mouse liver injected with MC38 and with HEK293t spike in; mouse strain:  C57BL/6; mouse organ:  Liver; injection:  MC38; human cell line:  HEK293T</t>
  </si>
  <si>
    <t>https://www.ncbi.nlm.nih.gov/geo/query/acc.cgi?acc=GSE164430</t>
  </si>
  <si>
    <t>GSE164522</t>
  </si>
  <si>
    <t>Sample composition: Normal: 17
GSM5013301: Single CD45+ cells (anti-human CD45, HI30, eBiocience); tumor, adjacent-normal,blood,lymph node
GSM5013302: Single CD45+ cells (anti-human CD45, HI30, eBiocience); tumor, adjacent-normal,blood,lymph node</t>
  </si>
  <si>
    <t>https://www.ncbi.nlm.nih.gov/geo/query/acc.cgi?acc=GSE164522</t>
  </si>
  <si>
    <t>GSE164690</t>
  </si>
  <si>
    <t>scRNA-seq: 51</t>
  </si>
  <si>
    <t>Sample composition: Unknown: 51
GSM5017021: PBL;
GSM5017022: Tumor;</t>
  </si>
  <si>
    <t>https://www.ncbi.nlm.nih.gov/geo/query/acc.cgi?acc=GSE164690</t>
  </si>
  <si>
    <t>GSE165238</t>
  </si>
  <si>
    <t>Sample composition: Unknown: 16
GSM5028734: Blood_1; blood
GSM5028735: Blood_2; blood</t>
  </si>
  <si>
    <t>https://www.ncbi.nlm.nih.gov/geo/query/acc.cgi?acc=GSE165238</t>
  </si>
  <si>
    <t>GSE165399</t>
  </si>
  <si>
    <t>Sample composition: Unknown: 2; Normal: 1
GSM5032771: Intraductal papillary mucinous neoplasm; Intraductal papillary mucinous neoplasm
GSM5032772: Pancreatic adenosquamous carcinoma; Pancreatic adenosquamous carcinoma</t>
  </si>
  <si>
    <t>https://www.ncbi.nlm.nih.gov/geo/query/acc.cgi?acc=GSE165399</t>
  </si>
  <si>
    <t>GSE165552</t>
  </si>
  <si>
    <t>Assay type unclear: 28; scRNA-seq: 6</t>
  </si>
  <si>
    <t>Sample composition: Unknown: 6; Model: 8
GSM5037093: Explicit cell-line label in GEO: cell line: MP41
GSM5037095: Explicit cell-line label in GEO: cell line: MP41</t>
  </si>
  <si>
    <t>https://www.ncbi.nlm.nih.gov/geo/query/acc.cgi?acc=GSE165552</t>
  </si>
  <si>
    <t>GSE165623</t>
  </si>
  <si>
    <t>Sample composition: Unknown: 3
GSM5047045: skin biopsy; skin biopsy
GSM5047046: lymph node biopsy; lymph node biopsy</t>
  </si>
  <si>
    <t>https://www.ncbi.nlm.nih.gov/geo/query/acc.cgi?acc=GSE165623</t>
  </si>
  <si>
    <t>GSE165897</t>
  </si>
  <si>
    <t>scRNA-seq: 22</t>
  </si>
  <si>
    <t>Sample composition: Unknown: 22
GSM5057576: Treatment-naive tumor tissue sample from patient EOC1005; Peritoneum
GSM5057577: post-NACT tumor tissue sample from patient EOC1005; Bowel</t>
  </si>
  <si>
    <t>https://www.ncbi.nlm.nih.gov/geo/query/acc.cgi?acc=GSE165897</t>
  </si>
  <si>
    <t>GSE166181</t>
  </si>
  <si>
    <t>Assay type unclear: 183</t>
  </si>
  <si>
    <t>Sample composition: Other: 183
GSM5065273: Peripheral blood mononuclear cell; Blood
GSM5065274: Peripheral blood mononuclear cell; Blood</t>
  </si>
  <si>
    <t>https://www.ncbi.nlm.nih.gov/geo/query/acc.cgi?acc=GSE166181</t>
  </si>
  <si>
    <t>GSE167036</t>
  </si>
  <si>
    <t>scRNA-seq: 16; Other assay: 16</t>
  </si>
  <si>
    <t>Sample composition: Primary: 8; Metastatic: 8
GSM5091209: human breast cancer; Primary tumor
GSM5091210: human breast cancer; Primary tumor</t>
  </si>
  <si>
    <t>https://www.ncbi.nlm.nih.gov/geo/query/acc.cgi?acc=GSE167036</t>
  </si>
  <si>
    <t>GSE167235</t>
  </si>
  <si>
    <t>GSM5100138: Tumor-infiltrating lymphocytes;
GSM5100139: Tumor-infiltrating lymphocytes;</t>
  </si>
  <si>
    <t>https://www.ncbi.nlm.nih.gov/geo/query/acc.cgi?acc=GSE167235</t>
  </si>
  <si>
    <t>GSE167262</t>
  </si>
  <si>
    <t>Sample composition: Model: 4
GSM5100481: Explicit cell-line label in GEO: cell line: HT29
GSM5100482: Explicit cell-line label in GEO: cell line: HT29</t>
  </si>
  <si>
    <t>https://www.ncbi.nlm.nih.gov/geo/query/acc.cgi?acc=GSE167262</t>
  </si>
  <si>
    <t>GSE167297</t>
  </si>
  <si>
    <t>Sample composition: Normal: 4; Unknown: 10
GSM5101013: normal gastric tissue of patient1; normal gastric tissue
GSM5101014: superficial layer of gastric cancer of patient1; superficial layer of gastric cancer</t>
  </si>
  <si>
    <t>https://www.ncbi.nlm.nih.gov/geo/query/acc.cgi?acc=GSE167297</t>
  </si>
  <si>
    <t>GSE167381</t>
  </si>
  <si>
    <t>Other assay: 417; Bulk RNA-seq: 24</t>
  </si>
  <si>
    <t>Sample composition: Model: 357
GSM5104096: Explicit cell-line label in GEO: cell line: LR1
GSM5104097: Explicit cell-line label in GEO: cell line: LR1</t>
  </si>
  <si>
    <t>https://www.ncbi.nlm.nih.gov/geo/query/acc.cgi?acc=GSE167381</t>
  </si>
  <si>
    <t>GSE167552</t>
  </si>
  <si>
    <t>Other assay: 13; Assay type unclear: 6; scRNA-seq: 2</t>
  </si>
  <si>
    <t>Sample composition: Nonhuman: 2
GSM5107406: Organism: Mus musculus; source: splenic NK cells
GSM5107407: Organism: Mus musculus; source: splenic NK cells</t>
  </si>
  <si>
    <t>https://www.ncbi.nlm.nih.gov/geo/query/acc.cgi?acc=GSE167552</t>
  </si>
  <si>
    <t>GSE167786</t>
  </si>
  <si>
    <t>Bulk RNA-seq: 27; Assay type unclear: 10; Bulk expression: 24; scRNA-seq: 1</t>
  </si>
  <si>
    <t>Sample composition: Nonhuman: 1; Model: 33
GSM5112424: SUDHL4 cell line transfected with BTG1WT allele; transfection:  BTG1WT allele
GSM5112425: SUDHL4 cell line transfected with BTG1WT allele; transfection:  BTG1WT allele</t>
  </si>
  <si>
    <t>https://www.ncbi.nlm.nih.gov/geo/query/acc.cgi?acc=GSE167786</t>
  </si>
  <si>
    <t>GSE168410</t>
  </si>
  <si>
    <t>scRNA-seq: 47</t>
  </si>
  <si>
    <t>Sample composition: Unknown: 47
GSM5138670: Human breast tumor;
GSM5138671: Human breast tumor;</t>
  </si>
  <si>
    <t>https://www.ncbi.nlm.nih.gov/geo/query/acc.cgi?acc=GSE168410</t>
  </si>
  <si>
    <t>GSE168434</t>
  </si>
  <si>
    <t>Sample composition: Unknown: 10
GSM5139852: Retiboblastoma; Tumor tissue
GSM5139853: Retiboblastoma; Tumor tissue</t>
  </si>
  <si>
    <t>https://www.ncbi.nlm.nih.gov/geo/query/acc.cgi?acc=GSE168434</t>
  </si>
  <si>
    <t>GSE169246</t>
  </si>
  <si>
    <t>scRNA-seq: 78; Other assay: 5</t>
  </si>
  <si>
    <t>Sample composition: Unknown: 78
GSM5188367: P007; blood
GSM5188368: P007; lymph_node</t>
  </si>
  <si>
    <t>https://www.ncbi.nlm.nih.gov/geo/query/acc.cgi?acc=GSE169246</t>
  </si>
  <si>
    <t>GSE169446</t>
  </si>
  <si>
    <t>Sample composition: Unknown: 2
GSM5203285: mixed samples from multple patients;
GSM5203286: mixed samples from multple patients;</t>
  </si>
  <si>
    <t>https://www.ncbi.nlm.nih.gov/geo/query/acc.cgi?acc=GSE169446</t>
  </si>
  <si>
    <t>GSE169720</t>
  </si>
  <si>
    <t>Sample composition: Model: 27
GSM5213003: Human CAF;
GSM5213004: Human CAF;</t>
  </si>
  <si>
    <t>https://www.ncbi.nlm.nih.gov/geo/query/acc.cgi?acc=GSE169720</t>
  </si>
  <si>
    <t>GSE171628</t>
  </si>
  <si>
    <t>Sample composition: Unknown: 2
GSM5229511: ITGB4-hi with non-targeting guide;
GSM5229512: ITGB4-hi with KO of p63/p73;</t>
  </si>
  <si>
    <t>https://www.ncbi.nlm.nih.gov/geo/query/acc.cgi?acc=GSE171628</t>
  </si>
  <si>
    <t>GSE171811</t>
  </si>
  <si>
    <t>Sample composition: Other: 8; Unknown: 6
GSM5234576: Peripheral blood; PBMCs
GSM5234577: skin biopsy; skin dissociated cells</t>
  </si>
  <si>
    <t>https://www.ncbi.nlm.nih.gov/geo/query/acc.cgi?acc=GSE171811</t>
  </si>
  <si>
    <t>GSE171888</t>
  </si>
  <si>
    <t>Assay type unclear: 222</t>
  </si>
  <si>
    <t>GSM5236292: Melanoma in situ; Melanoma in situ
GSM5236293: Melanoma in situ; Melanoma in situ</t>
  </si>
  <si>
    <t>https://www.ncbi.nlm.nih.gov/geo/query/acc.cgi?acc=GSE171888</t>
  </si>
  <si>
    <t>GSE171895</t>
  </si>
  <si>
    <t>Sample composition: Other: 6
GSM5236548: peripheral blood; peripheral blood
GSM5236549: peripheral blood; peripheral blood</t>
  </si>
  <si>
    <t>https://www.ncbi.nlm.nih.gov/geo/query/acc.cgi?acc=GSE171895</t>
  </si>
  <si>
    <t>GSE171899</t>
  </si>
  <si>
    <t>intrahepatic cholangiocarcinoma</t>
  </si>
  <si>
    <t>Sample composition: Normal: 6; Unknown: 6
GSM5237039: intrahepatic tissue; intrahepatic tissue; Normal tissue adjcent to tumor
GSM5237040: intrahepatic tissue; intrahepatic tissue; Normal tissue adjcent to tumor</t>
  </si>
  <si>
    <t>https://www.ncbi.nlm.nih.gov/geo/query/acc.cgi?acc=GSE171899</t>
  </si>
  <si>
    <t>GSE172115</t>
  </si>
  <si>
    <t>Sample composition: Model: 4
GSM5242197: Explicit cell-line label in GEO: cell line: T-HEp3
GSM5242198: Explicit cell-line label in GEO: cell line: T-HEp3</t>
  </si>
  <si>
    <t>https://www.ncbi.nlm.nih.gov/geo/query/acc.cgi?acc=GSE172115</t>
  </si>
  <si>
    <t>GSE172131</t>
  </si>
  <si>
    <t>Sample composition: Unknown: 3; Other: 3
GSM5242413: Tumor-infiltrating Tregs; Gastric cancer
GSM5242414: Peripheral blood Tregs; Gastric cancer</t>
  </si>
  <si>
    <t>https://www.ncbi.nlm.nih.gov/geo/query/acc.cgi?acc=GSE172131</t>
  </si>
  <si>
    <t>GSE172146</t>
  </si>
  <si>
    <t>Assay type unclear: 24; scRNA-seq: 4</t>
  </si>
  <si>
    <t>Sample composition: Model: 4
GSM5242682: HNSCC; treatment:  demethylated by ALKB; genotype:  normal
GSM5242683: HNSCC; treatment:  demethylated by ALKB; genotype:  normal</t>
  </si>
  <si>
    <t>https://www.ncbi.nlm.nih.gov/geo/query/acc.cgi?acc=GSE172146</t>
  </si>
  <si>
    <t>GSE172184</t>
  </si>
  <si>
    <t>Assay type unclear: 38</t>
  </si>
  <si>
    <t>GSM5243517: Bone marrow; Non/low infiltrated bone marrow
GSM5243518: Bone marrow; Non/low infiltrated bone marrow</t>
  </si>
  <si>
    <t>https://www.ncbi.nlm.nih.gov/geo/query/acc.cgi?acc=GSE172184</t>
  </si>
  <si>
    <t>GSE172325</t>
  </si>
  <si>
    <t>Bulk RNA-seq: 13; scRNA-seq: 12</t>
  </si>
  <si>
    <t>Sample composition: Unknown: 2; Model: 10
GSM5252617: Patient derived breast cancer organoids (13T); tissue:  Breast tumor derived organoids; treatment:  Untreated; response to teg (% organoids killed in 24h):  1…
GSM5252618: Patient derived breast cancer organoids (14T); tissue:  Breast tumor derived organoids; treatment:  Untreated; response to teg (% organoids killed in 24h):  9…</t>
  </si>
  <si>
    <t>https://www.ncbi.nlm.nih.gov/geo/query/acc.cgi?acc=GSE172325</t>
  </si>
  <si>
    <t>GSE173468</t>
  </si>
  <si>
    <t>Sample composition: Normal: 3; Unknown: 14; Primary: 1
GSM5268284: normal tissue adjucent to head and neck squamous cell carcinoma; normal tissue adjucent to head and neck squamous cell carcinoma; normal
GSM5268285: normal tissue adjucent to head and neck squamous cell carcinoma; normal tissue adjucent to head and neck squamous cell carcinoma; normal</t>
  </si>
  <si>
    <t>https://www.ncbi.nlm.nih.gov/geo/query/acc.cgi?acc=GSE173468</t>
  </si>
  <si>
    <t>GSE173491</t>
  </si>
  <si>
    <t>Sample composition: Model: 2
GSM5268603: Explicit cell-line label in GEO: cell line: MCF7-V
GSM5268604: Explicit cell-line label in GEO: cell line: MCF7-V</t>
  </si>
  <si>
    <t>https://www.ncbi.nlm.nih.gov/geo/query/acc.cgi?acc=GSE173491</t>
  </si>
  <si>
    <t>GSE173562</t>
  </si>
  <si>
    <t>Other assay: 18; Bulk RNA-seq: 12; scRNA-seq: 2</t>
  </si>
  <si>
    <t>Sample composition: Model: 2
GSM5268458: Explicit cell-line label in GEO: cell line: MCF7-V
GSM5268459: Explicit cell-line label in GEO: cell line: MCF7-V</t>
  </si>
  <si>
    <t>https://www.ncbi.nlm.nih.gov/geo/query/acc.cgi?acc=GSE173562</t>
  </si>
  <si>
    <t>GSE173625</t>
  </si>
  <si>
    <t>Sample composition: Model: 4
GSM5272760: Immunodeficient MISTRG mice repopulated with human CD34+ hematopoietic stem and progenitor cells, implanted in flank with human melanoma cell line Me275; tiss…
GSM5272761: Immunodeficient MISTRG mice repopulated with human CD34+ hematopoietic stem and progenitor cells, implanted in flank with human melanoma cell line Me275; tiss…</t>
  </si>
  <si>
    <t>https://www.ncbi.nlm.nih.gov/geo/query/acc.cgi?acc=GSE173625</t>
  </si>
  <si>
    <t>GSE173634</t>
  </si>
  <si>
    <t>scRNA-seq: 34</t>
  </si>
  <si>
    <t>Sample composition: Model: 34
GSM5272796: Explicit cell-line label in GEO: cell line: AU565
GSM5272797: Explicit cell-line label in GEO: cell line: BT20</t>
  </si>
  <si>
    <t>https://www.ncbi.nlm.nih.gov/geo/query/acc.cgi?acc=GSE173634</t>
  </si>
  <si>
    <t>GSE173682</t>
  </si>
  <si>
    <t>sc/snRNA-seq: 11; Other assay: 11</t>
  </si>
  <si>
    <t>Carcinosarcoma</t>
  </si>
  <si>
    <t>Sample composition: Unknown: 11
GSM5276933: Tumor of the endometrium; Tumor
GSM5276934: Tumor of the endometrium; Tumor</t>
  </si>
  <si>
    <t>https://www.ncbi.nlm.nih.gov/geo/query/acc.cgi?acc=GSE173682</t>
  </si>
  <si>
    <t>GSE173923</t>
  </si>
  <si>
    <t>Sample composition: Unknown: 4
GSM5282966: lesion;
GSM5282967: lesion;</t>
  </si>
  <si>
    <t>https://www.ncbi.nlm.nih.gov/geo/query/acc.cgi?acc=GSE173923</t>
  </si>
  <si>
    <t>GSE173950</t>
  </si>
  <si>
    <t>scRNA-seq: 79</t>
  </si>
  <si>
    <t>Esophageal Adenocarcinoma</t>
  </si>
  <si>
    <t>Sample composition: Unknown: 59; Normal: 20
GSM5283360: Esophageal Adenocarcinoma; Esophageal Adenocarcinoma
GSM5283361: Normal Esophagus; Normal Esophagus</t>
  </si>
  <si>
    <t>https://www.ncbi.nlm.nih.gov/geo/query/acc.cgi?acc=GSE173950</t>
  </si>
  <si>
    <t>GSE174189</t>
  </si>
  <si>
    <t>Bulk RNA-seq: 8; scRNA-seq: 2</t>
  </si>
  <si>
    <t>Sample composition: Model: 2
GSM5288816: Explicit cell-line label in GEO: cell line: MCF-7
GSM5288817: Explicit cell-line label in GEO: cell line: MCF-7</t>
  </si>
  <si>
    <t>https://www.ncbi.nlm.nih.gov/geo/query/acc.cgi?acc=GSE174189</t>
  </si>
  <si>
    <t>GSE174391</t>
  </si>
  <si>
    <t>Sample composition: Model: 8
GSM5293518: Basal-like triple-negative breast cancer patient-derived xenograft; cell type:  PDX
GSM5293519: Basal-like triple-negative breast cancer patient-derived xenograft; cell type:  Primary Tumor from Patient Derived Xenograft (PDX)</t>
  </si>
  <si>
    <t>https://www.ncbi.nlm.nih.gov/geo/query/acc.cgi?acc=GSE174391</t>
  </si>
  <si>
    <t>GSE174401</t>
  </si>
  <si>
    <t>scRNA-seq: 43</t>
  </si>
  <si>
    <t>The 8 Cutaneous samples are skin metastases, not primary cutaneous melanoma; both the Summary and the sampling protocol describe brain and skin metastases.
Source: https://jitc.bmj.com/content/13/8/e012011
Count unit in this row: GSM; series total 43; this branch: primary 0, metastatic 22, other/excluded 21, mixed/unassigned 0.</t>
  </si>
  <si>
    <t>https://www.ncbi.nlm.nih.gov/geo/query/acc.cgi?acc=GSE174401</t>
  </si>
  <si>
    <t>GSE174431</t>
  </si>
  <si>
    <t>Sample composition: Normal: 2
GSM5311371: Patient clinical blood sample Pt4Lin+; blood
GSM5311372: Patient clinical blood sample Pt4Lin-; blood</t>
  </si>
  <si>
    <t>https://www.ncbi.nlm.nih.gov/geo/query/acc.cgi?acc=GSE174431</t>
  </si>
  <si>
    <t>GSE174461</t>
  </si>
  <si>
    <t>scRNA-seq: 6; Bulk RNA-seq: 29</t>
  </si>
  <si>
    <t>Sample composition: Unknown: 6
GSM5311807: Patient clinical blood sample #1; CD45- (Lineage Negative)  WBC
GSM5311808: Patient clinical blood sample #1; CD45+ (Lineage positive)  WBC</t>
  </si>
  <si>
    <t>https://www.ncbi.nlm.nih.gov/geo/query/acc.cgi?acc=GSE174461</t>
  </si>
  <si>
    <t>GSE174463</t>
  </si>
  <si>
    <t>Assay type unclear: 8; scRNA-seq: 6; Bulk RNA-seq: 29</t>
  </si>
  <si>
    <t>Sample composition: Unknown: 6; Normal: 2
GEO labels this as a SuperSeries; all GSMs also appear in: GSE174431, GSE174461
GSM5311371: Patient clinical blood sample Pt4Lin+; blood
GSM5311372: Patient clinical blood sample Pt4Lin-; blood</t>
  </si>
  <si>
    <t>https://www.ncbi.nlm.nih.gov/geo/query/acc.cgi?acc=GSE174463</t>
  </si>
  <si>
    <t>GSE175837</t>
  </si>
  <si>
    <t>Sample composition: Nonhuman: 1; Model: 2; Unknown: 1
GSM5348652: Organism: Mus musculus; source: Orthotopic pancreatic cancer model
GSM5348653: Orthotopic pancreatic cancer model; processing:  Dissociated cells from tumour; tissue:  Secondary tumour; strain:  BALB/c-Fox1nu/Ausb</t>
  </si>
  <si>
    <t>https://www.ncbi.nlm.nih.gov/geo/query/acc.cgi?acc=GSE175837</t>
  </si>
  <si>
    <t>GSE176021</t>
  </si>
  <si>
    <t>scRNA-seq: 110</t>
  </si>
  <si>
    <t>Sample composition: Unknown: 84; Normal: 21; Metastatic: 5
GSM5352886: tumor;
GSM5352887: adjacent normal lung;</t>
  </si>
  <si>
    <t>https://www.ncbi.nlm.nih.gov/geo/query/acc.cgi?acc=GSE176021</t>
  </si>
  <si>
    <t>GSE176022</t>
  </si>
  <si>
    <t>Other assay: 102</t>
  </si>
  <si>
    <t>Sample composition: Other: 102
GSM5266261: peripheral blood;
GSM5266262: peripheral blood;</t>
  </si>
  <si>
    <t>https://www.ncbi.nlm.nih.gov/geo/query/acc.cgi?acc=GSE176022</t>
  </si>
  <si>
    <t>GSE176029</t>
  </si>
  <si>
    <t>Sample composition: Metastatic: 2
GSM5353203: liver metastasis of uveal melanoma; liver
GSM5353204: liver metastasis of uveal melanoma; liver</t>
  </si>
  <si>
    <t>https://www.ncbi.nlm.nih.gov/geo/query/acc.cgi?acc=GSE176029</t>
  </si>
  <si>
    <t>GSE176031</t>
  </si>
  <si>
    <t>Assay type unclear: 53</t>
  </si>
  <si>
    <t>Sample composition: Normal: 8; Model: 18
GSM5353214: Prostate Biopsy; prostate
GSM5353215: Prostate Biopsy; prostate</t>
  </si>
  <si>
    <t>https://www.ncbi.nlm.nih.gov/geo/query/acc.cgi?acc=GSE176031</t>
  </si>
  <si>
    <t>GSE176532</t>
  </si>
  <si>
    <t>Sample composition: Model: 2
GSM5368772: breast cancer; tissue:  tumor; treatment:  SC31-PDX + E2 treatment
GSM5368773: breast cancer; tissue:  tumor; treatment:  SC31-PDX - E2 treatment</t>
  </si>
  <si>
    <t>https://www.ncbi.nlm.nih.gov/geo/query/acc.cgi?acc=GSE176532</t>
  </si>
  <si>
    <t>GSE178318</t>
  </si>
  <si>
    <t>Sample composition: Primary: 6; Metastatic: 9
GSM5387660: the tumor microenvironment of liver metastases of CRC; primary colorectal cancer
GSM5387661: the tumor microenvironment of liver metastases of CRC; matched liver metastases</t>
  </si>
  <si>
    <t>https://www.ncbi.nlm.nih.gov/geo/query/acc.cgi?acc=GSE178318</t>
  </si>
  <si>
    <t>GSE178341</t>
  </si>
  <si>
    <t>scRNA-seq: 181</t>
  </si>
  <si>
    <t>Sample composition: Unknown: 181
GSM5387968: Human colon tissue; T; LEFT colon (sigmoid colon); left
GSM5387969: Human colon tissue; T; LEFT colon (sigmoid colon); left</t>
  </si>
  <si>
    <t>https://www.ncbi.nlm.nih.gov/geo/query/acc.cgi?acc=GSE178341</t>
  </si>
  <si>
    <t>GSE178481</t>
  </si>
  <si>
    <t>scRNA-seq: 26</t>
  </si>
  <si>
    <t>Sample composition: Unknown: 26
GSM5392398: kidney;
GSM5392399: kidney;</t>
  </si>
  <si>
    <t>https://www.ncbi.nlm.nih.gov/geo/query/acc.cgi?acc=GSE178481</t>
  </si>
  <si>
    <t>GSE178882</t>
  </si>
  <si>
    <t>scRNA-seq: 60</t>
  </si>
  <si>
    <t>Sample composition: Other: 60
GSM5399838: PBMC;
GSM5399839: PBMC;</t>
  </si>
  <si>
    <t>https://www.ncbi.nlm.nih.gov/geo/query/acc.cgi?acc=GSE178882</t>
  </si>
  <si>
    <t>GSE179223</t>
  </si>
  <si>
    <t>Sample composition: Model: 12
GSM5411670: human oral squamous carcinoma SAS; stable expression:  Fucci (Fluorescent Ubiquitination-based Cell Cycle Indicator); cell cycle:  G1; stimulation:  none
GSM5411671: human oral squamous carcinoma SAS; stable expression:  Fucci (Fluorescent Ubiquitination-based Cell Cycle Indicator); cell cycle:  G1; stimulation:  none</t>
  </si>
  <si>
    <t>https://www.ncbi.nlm.nih.gov/geo/query/acc.cgi?acc=GSE179223</t>
  </si>
  <si>
    <t>GSE179249</t>
  </si>
  <si>
    <t>Sample composition: Unknown: 4
GSM5412146: Human CAR-T Cells;
GSM5412147: Human CAR-T Cells;</t>
  </si>
  <si>
    <t>https://www.ncbi.nlm.nih.gov/geo/query/acc.cgi?acc=GSE179249</t>
  </si>
  <si>
    <t>GSE179373</t>
  </si>
  <si>
    <t>scRNA-seq: 14; Other assay: 7</t>
  </si>
  <si>
    <t>Sample composition: Metastatic: 10; Normal: 4
GSM5416355: Tumor infiltrating PD-1+ CD8 T cells from brain metastasis (patient 5) [GEX]; source: tumor
GSM5416356: Tumor infiltrating PD-1+ CD8 T cells from brain metastasis (patient 5) [CITE]; source: tumor</t>
  </si>
  <si>
    <t>https://www.ncbi.nlm.nih.gov/geo/query/acc.cgi?acc=GSE179373</t>
  </si>
  <si>
    <t>GSE179681</t>
  </si>
  <si>
    <t>Sample composition: Model: 22
GSM5426212: Cell line - human; disease:  osteosarcoma; strain:  -; condition:  cell culture (In vitro)
GSM5426213: Cell line - human; disease:  osteosarcoma; strain:  -; condition:  cell culture (In vitro)</t>
  </si>
  <si>
    <t>https://www.ncbi.nlm.nih.gov/geo/query/acc.cgi?acc=GSE179681</t>
  </si>
  <si>
    <t>GSE179746</t>
  </si>
  <si>
    <t>Bulk RNA-seq: 58</t>
  </si>
  <si>
    <t>GSM5430409: Liver;
GSM5430410: Liver;</t>
  </si>
  <si>
    <t>https://www.ncbi.nlm.nih.gov/geo/query/acc.cgi?acc=GSE179746</t>
  </si>
  <si>
    <t>GSE179784</t>
  </si>
  <si>
    <t>Sample composition: Unknown: 6
GSM5434092: Colorectum;
GSM5434093: Colorectum;</t>
  </si>
  <si>
    <t>https://www.ncbi.nlm.nih.gov/geo/query/acc.cgi?acc=GSE179784</t>
  </si>
  <si>
    <t>GSE179795</t>
  </si>
  <si>
    <t>scRNA-seq: 24</t>
  </si>
  <si>
    <t>Sample composition: Unknown: 24
GSM5434232: Liver;
GSM5434233: Liver;</t>
  </si>
  <si>
    <t>https://www.ncbi.nlm.nih.gov/geo/query/acc.cgi?acc=GSE179795</t>
  </si>
  <si>
    <t>GSE180097</t>
  </si>
  <si>
    <t>Assay type unclear: 306</t>
  </si>
  <si>
    <t>Sample composition: Model: 270
GSM5452727: BR16 CTC cluster at 10h; cancer type:  breast; origin:  xenograft; donor:  BR16; sample type:  ctc_cluster; number of ctcs:  4
GSM5452728: BR16 CTC cluster at 10h; cancer type:  breast; origin:  xenograft; donor:  BR16; sample type:  ctc_cluster; number of ctcs:  2</t>
  </si>
  <si>
    <t>https://www.ncbi.nlm.nih.gov/geo/query/acc.cgi?acc=GSE180097</t>
  </si>
  <si>
    <t>GSE180268</t>
  </si>
  <si>
    <t>Review note: after excluding 19 TCR VDJ and 1 ADT/CITE sample, the RNA-seq set is 10P/9M; only RNA-seq is counted; the 19 VDJ and 1 ADT samples are classified as Other; previously untreated.
Count unit in this row: GSM; total 39; primary 10; metastatic 9; other/excluded 20; mixed/unassigned 0. Candidate retention does not imply final inclusion.
Original GEO record:
https://www.ncbi.nlm.nih.gov/geo/query/acc.cgi?acc=GSE180268
Sample composition: Primary: 11; Metastatic: 9
GSM5456907: primary tumor; RNA
GSM5456908: primary tumor; TCR VDJ</t>
  </si>
  <si>
    <t>https://www.ncbi.nlm.nih.gov/geo/query/acc.cgi?acc=GSE180268</t>
  </si>
  <si>
    <t>GSE180286</t>
  </si>
  <si>
    <t>Sample composition: Primary: 5; Unknown: 10
GSM5457199: primary breast cancer; primary breast cancer
GSM5457200: lymph node; lymph node</t>
  </si>
  <si>
    <t>https://www.ncbi.nlm.nih.gov/geo/query/acc.cgi?acc=GSE180286</t>
  </si>
  <si>
    <t>GSE180508</t>
  </si>
  <si>
    <t>Sample composition: Model: 9; Nonhuman: 3
GSM5464076: Explicit cell-line label in GEO: cell line: MDA-MB-231-GFP
GSM5464077: Explicit cell-line label in GEO: cell line: MDA-MB-231-GFP</t>
  </si>
  <si>
    <t>https://www.ncbi.nlm.nih.gov/geo/query/acc.cgi?acc=GSE180508</t>
  </si>
  <si>
    <t>GSE180661</t>
  </si>
  <si>
    <t>scRNA-seq: 283</t>
  </si>
  <si>
    <t>Currently counts CD45− libraries; immune-sorting branches are listed separately</t>
  </si>
  <si>
    <t>The 143 CD45+ libraries are marked as group-unassigned, but this is a known sorting branch; tissues corresponding to the CD45- branch must not be counted again as independent specimens.
The 47P/76M counts represent only the selected CD45- libraries; the immune-sorting scope and tissue mapping need to be added; Series GSM=283.
Count unit in this row: GSM; series total 283; this branch: primary 47, metastatic 76, other/excluded 159, mixed/unassigned 1.</t>
  </si>
  <si>
    <t>https://www.ncbi.nlm.nih.gov/geo/query/acc.cgi?acc=GSE180661</t>
  </si>
  <si>
    <t>GSE181294</t>
  </si>
  <si>
    <t>Sample composition: Unknown: 51
GSM5494342: prostate;
GSM5494343: prostate;</t>
  </si>
  <si>
    <t>https://www.ncbi.nlm.nih.gov/geo/query/acc.cgi?acc=GSE181294</t>
  </si>
  <si>
    <t>GSE181812</t>
  </si>
  <si>
    <t>Sample composition: Model: 3
GSM5512348: Explicit cell-line label in GEO: cell line: MCF-7
GSM5512349: Explicit cell-line label in GEO: cell line: MCF-7</t>
  </si>
  <si>
    <t>https://www.ncbi.nlm.nih.gov/geo/query/acc.cgi?acc=GSE181812</t>
  </si>
  <si>
    <t>GSE181919</t>
  </si>
  <si>
    <t>scRNA-seq: 37</t>
  </si>
  <si>
    <t>Sample composition: Primary: 20; Metastatic: 4; Normal: 9; Unknown: 4
GSM5514352: Primary cancer;
GSM5514353: Primary cancer;</t>
  </si>
  <si>
    <t>https://www.ncbi.nlm.nih.gov/geo/query/acc.cgi?acc=GSE181919</t>
  </si>
  <si>
    <t>GSE181985</t>
  </si>
  <si>
    <t>scRNA-seq: 31</t>
  </si>
  <si>
    <t>Sample composition: Nonhuman: 8; Unknown: 23
GSM5515169: Organism: Mus musculus; source: paraspinal tumor
GSM5515170: Organism: Mus musculus; source: paraspinal tumor</t>
  </si>
  <si>
    <t>https://www.ncbi.nlm.nih.gov/geo/query/acc.cgi?acc=GSE181985</t>
  </si>
  <si>
    <t>GSE182227</t>
  </si>
  <si>
    <t>Sample composition: Unknown: 20; Normal: 3; Metastatic: 1
GSM5525389: Oropharynx; tumor
GSM5525390: Oropharynx; tumor</t>
  </si>
  <si>
    <t>https://www.ncbi.nlm.nih.gov/geo/query/acc.cgi?acc=GSE182227</t>
  </si>
  <si>
    <t>GSE182434</t>
  </si>
  <si>
    <t>Sample composition: Unknown: 16
GSM5529209: Diffuse large B cell lymphoma; DLBCL
GSM5529210: Diffuse large B cell lymphoma; DLBCL</t>
  </si>
  <si>
    <t>https://www.ncbi.nlm.nih.gov/geo/query/acc.cgi?acc=GSE182434</t>
  </si>
  <si>
    <t>GSE182861</t>
  </si>
  <si>
    <t>scRNA-seq: 17; Other assay: 4</t>
  </si>
  <si>
    <t>Sample composition: Unknown: 16; Normal: 1
GSM5538777: Skin tumor; Skin tumor
GSM5538778: Skin tumor; Skin tumor</t>
  </si>
  <si>
    <t>https://www.ncbi.nlm.nih.gov/geo/query/acc.cgi?acc=GSE182861</t>
  </si>
  <si>
    <t>GSE182867</t>
  </si>
  <si>
    <t>scRNA-seq: 4; Other assay: 4</t>
  </si>
  <si>
    <t>Sample composition: Nonhuman: 4
GSM5538848: Organism: Mus musculus; source: Tumor microenvironment cells
GSM5538849: Organism: Mus musculus; source: Tumor microenvironment cells</t>
  </si>
  <si>
    <t>https://www.ncbi.nlm.nih.gov/geo/query/acc.cgi?acc=GSE182867</t>
  </si>
  <si>
    <t>GSE183308</t>
  </si>
  <si>
    <t>Malignant peripheral nerve sheath tumor</t>
  </si>
  <si>
    <t>GSMs are recorded as sequencing lanes; independent sampling events are listed separately and do not constitute 17 specimens</t>
  </si>
  <si>
    <t>The 6P/11M counts are the number of GSMs across different sequencing lanes, not 17 tumor specimens.
Two primary sampling events (biopsy/resection from the same patient) and two metastatic resection specimens; 2 patients in total. Merge lanes from the same specimen and record the sampling time point.
Count unit in this row: GSM; series total 17; this branch: primary 6, metastatic 11, other/excluded 0, mixed/unassigned 0.</t>
  </si>
  <si>
    <t>https://www.ncbi.nlm.nih.gov/geo/query/acc.cgi?acc=GSE183308</t>
  </si>
  <si>
    <t>GSE183432</t>
  </si>
  <si>
    <t>Bulk RNA-seq: 17; scRNA-seq: 26; Other assay: 18</t>
  </si>
  <si>
    <t>Sample composition: Nonhuman: 20; Unknown: 2; Other: 4
GSM5557497: Organism: Mus musculus; source: Spleenic B cells
GSM5557498: Organism: Mus musculus; source: Spleenic B cells</t>
  </si>
  <si>
    <t>https://www.ncbi.nlm.nih.gov/geo/query/acc.cgi?acc=GSE183432</t>
  </si>
  <si>
    <t>GSE183904</t>
  </si>
  <si>
    <t>Sample composition: Normal: 11; Primary: 26; Unknown: 3
GSM5573466: Stomach; Primary Gastric Tissue (Normal)
GSM5573467: Stomach; Primary Gastric Tissue (Tumor)</t>
  </si>
  <si>
    <t>https://www.ncbi.nlm.nih.gov/geo/query/acc.cgi?acc=GSE183904</t>
  </si>
  <si>
    <t>GSE183916</t>
  </si>
  <si>
    <t>snRNA-seq: 6</t>
  </si>
  <si>
    <t>Peritoneum</t>
  </si>
  <si>
    <t>Sample composition: Metastatic: 6
GSM5573762: patient with peritoneal metastasis;
GSM5573763: patient with peritoneal metastasis;</t>
  </si>
  <si>
    <t>https://www.ncbi.nlm.nih.gov/geo/query/acc.cgi?acc=GSE183916</t>
  </si>
  <si>
    <t>GSE184198</t>
  </si>
  <si>
    <t>Sample composition: Unknown: 1; Normal: 1
GSM5580154: GC-patient; Gastric cancer tissue
GSM5580155: GC-patient; Adjacent normal tissue</t>
  </si>
  <si>
    <t>https://www.ncbi.nlm.nih.gov/geo/query/acc.cgi?acc=GSE184198</t>
  </si>
  <si>
    <t>GSE184242</t>
  </si>
  <si>
    <t>cancer</t>
  </si>
  <si>
    <t>Sample composition: Model: 5; Unknown: 12
GSM5582295: lung; subject id:  500; tissue/cell type:  droplet organoid; treatment:  untreated; tissue:  lung; disease state:  cancer
GSM5582296: lung; tumor; lung</t>
  </si>
  <si>
    <t>https://www.ncbi.nlm.nih.gov/geo/query/acc.cgi?acc=GSE184242</t>
  </si>
  <si>
    <t>GSE184362</t>
  </si>
  <si>
    <t>scRNA-seq: 23</t>
  </si>
  <si>
    <t>Sample composition: Unknown: 17; Normal: 6
GSM5585102: thyroid tumor; thyroid gland; thyroid tumor
GSM5585103: thyroid paratumor; thyroid gland; thyroid paratumor</t>
  </si>
  <si>
    <t>https://www.ncbi.nlm.nih.gov/geo/query/acc.cgi?acc=GSE184362</t>
  </si>
  <si>
    <t>GSE184720</t>
  </si>
  <si>
    <t>Assay type unclear: 137</t>
  </si>
  <si>
    <t>Sample composition: Model: 137
GSM5596141: Xenograft of primary tumor; tissue:  Micro-tissue of Primary tumor
GSM5596142: Xenograft of primary tumor; tissue:  Micro-tissue of Primary tumor</t>
  </si>
  <si>
    <t>https://www.ncbi.nlm.nih.gov/geo/query/acc.cgi?acc=GSE184720</t>
  </si>
  <si>
    <t>GSE184880</t>
  </si>
  <si>
    <t>Sample composition: Normal: 5; Unknown: 7
GSM5599220: Normal ovarian tissue; Normal ovarian tissue
GSM5599221: Normal ovarian tissue; Normal ovarian tissue</t>
  </si>
  <si>
    <t>https://www.ncbi.nlm.nih.gov/geo/query/acc.cgi?acc=GSE184880</t>
  </si>
  <si>
    <t>GSE185158</t>
  </si>
  <si>
    <t>Other assay: 25; scRNA-seq: 5</t>
  </si>
  <si>
    <t>Sample composition: Unknown: 5; Nonhuman: 25
GSM5607166: Organism: Mus musculus; source: Thymus
GSM5607167: Organism: Mus musculus; source: Lymph node</t>
  </si>
  <si>
    <t>https://www.ncbi.nlm.nih.gov/geo/query/acc.cgi?acc=GSE185158</t>
  </si>
  <si>
    <t>GSE185204</t>
  </si>
  <si>
    <t>Sample composition: Unknown: 37; Normal: 3
GSM5608032: adrenal tumor;
GSM5608033: adrenal tumor;</t>
  </si>
  <si>
    <t>https://www.ncbi.nlm.nih.gov/geo/query/acc.cgi?acc=GSE185204</t>
  </si>
  <si>
    <t>GSE185206</t>
  </si>
  <si>
    <t>scRNA-seq: 76; Assay type unclear: 32</t>
  </si>
  <si>
    <t>Sample composition: Unknown: 70; Normal: 6
GSM5608032: adrenal tumor;
GSM5608033: adrenal tumor;</t>
  </si>
  <si>
    <t>https://www.ncbi.nlm.nih.gov/geo/query/acc.cgi?acc=GSE185206</t>
  </si>
  <si>
    <t>GSE185344</t>
  </si>
  <si>
    <t>Sample composition: Unknown: 21
GSM5611305: ICC/IDC Prostate 1; Prostate
GSM5611306: ICC/IDC Prostate 2; Prostate</t>
  </si>
  <si>
    <t>https://www.ncbi.nlm.nih.gov/geo/query/acc.cgi?acc=GSE185344</t>
  </si>
  <si>
    <t>GSE185386</t>
  </si>
  <si>
    <t>Other assay: 29; Assay type unclear: 24; snRNA-seq: 48</t>
  </si>
  <si>
    <t>Sample composition: Metastatic: 47; Unknown: 1; Model: 48
GSM6022214: Melanoma brain metastasis;
GSM6022215: Melanoma brain metastasis;</t>
  </si>
  <si>
    <t>https://www.ncbi.nlm.nih.gov/geo/query/acc.cgi?acc=GSE185386</t>
  </si>
  <si>
    <t>GSE185833</t>
  </si>
  <si>
    <t>The Series/paper mentions single cells, but the patient GSMs listed used 1 ug total RNA, mRNA capture, and conventional RNA-seq, and the public results are per-sample FPKM; these 6 columns cannot be treated as usable single-cell data.
The 3P/3M in GSE185833 can be checked under the Bulk branch; the remainder are excluded only from the current branch.
Source: https://www.ncbi.nlm.nih.gov/geo/query/acc.cgi?acc=GSM5631731
Count unit in this row: GSM; series total 12; this branch: primary 0, metastatic 0, other/excluded 12, mixed/unassigned 0.</t>
  </si>
  <si>
    <t>https://www.ncbi.nlm.nih.gov/geo/query/acc.cgi?acc=GSE185833</t>
  </si>
  <si>
    <t>GSE186143</t>
  </si>
  <si>
    <t>Assay type unclear: 7; Bulk RNA-seq: 59</t>
  </si>
  <si>
    <t>Sample composition: Other: 66
GSM5639307: Peripheral blood; Blood
GSM5639308: Peripheral blood; Blood</t>
  </si>
  <si>
    <t>https://www.ncbi.nlm.nih.gov/geo/query/acc.cgi?acc=GSE186143</t>
  </si>
  <si>
    <t>GSE186235</t>
  </si>
  <si>
    <t>Bulk RNA-seq: 36</t>
  </si>
  <si>
    <t>Sample composition: Model: 18; Normal: 12
GSM5641062: Lung adenocarcinoma; Tumor core-derived primary fibroblasts
GSM5641063: Lung adenocarcinoma; Tumor core-derived primary fibroblasts</t>
  </si>
  <si>
    <t>https://www.ncbi.nlm.nih.gov/geo/query/acc.cgi?acc=GSE186235</t>
  </si>
  <si>
    <t>GSE186288</t>
  </si>
  <si>
    <t>scRNA-seq: 81</t>
  </si>
  <si>
    <t>Sample composition: Other: 81
GSM5643108: Peripheral Blood of Cancer Patient;
GSM5643109: Peripheral Blood of Cancer Patient;</t>
  </si>
  <si>
    <t>https://www.ncbi.nlm.nih.gov/geo/query/acc.cgi?acc=GSE186288</t>
  </si>
  <si>
    <t>GSE186344</t>
  </si>
  <si>
    <t>Sample composition: Metastatic: 16; Model: 2
GSM5645888: Human Brain Metastasis;
GSM5645889: Human Brain Metastasis;</t>
  </si>
  <si>
    <t>https://www.ncbi.nlm.nih.gov/geo/query/acc.cgi?acc=GSE186344</t>
  </si>
  <si>
    <t>GSE186446</t>
  </si>
  <si>
    <t>Assay type unclear: 32</t>
  </si>
  <si>
    <t>GSM5652000: LLL Lung;
GSM5652001: LLL Lung;</t>
  </si>
  <si>
    <t>https://www.ncbi.nlm.nih.gov/geo/query/acc.cgi?acc=GSE186446</t>
  </si>
  <si>
    <t>GSE186520</t>
  </si>
  <si>
    <t>Sample composition: Normal: 2; Unknown: 2
GSM5655078: healthy bladder tissue; bladder
GSM5655079: bladder cancer tissue; bladder</t>
  </si>
  <si>
    <t>https://www.ncbi.nlm.nih.gov/geo/query/acc.cgi?acc=GSE186520</t>
  </si>
  <si>
    <t>GSE188224</t>
  </si>
  <si>
    <t>Sample composition: Model: 12
GSM5672630: Explicit cell-line label in GEO: cell line: MDA-MB-231
GSM5672631: Explicit cell-line label in GEO: cell line: MDA-MB-231</t>
  </si>
  <si>
    <t>https://www.ncbi.nlm.nih.gov/geo/query/acc.cgi?acc=GSE188224</t>
  </si>
  <si>
    <t>GSE188289</t>
  </si>
  <si>
    <t>Other assay: 5; scRNA-seq: 5</t>
  </si>
  <si>
    <t>Sample composition: Model: 5
GSM5676991: Explicit cell-line label in GEO: cell line: Huh7
GSM5676992: Explicit cell-line label in GEO: cell line: HepG2</t>
  </si>
  <si>
    <t>https://www.ncbi.nlm.nih.gov/geo/query/acc.cgi?acc=GSE188289</t>
  </si>
  <si>
    <t>GSE188391</t>
  </si>
  <si>
    <t>Other assay: 96; Bulk RNA-seq: 27; scRNA-seq: 16</t>
  </si>
  <si>
    <t>Sample composition: Model: 16
GSM5678509: Explicit cell-line label in GEO: cell line: HCmel12
GSM5678510: Explicit cell-line label in GEO: cell line: HCmel12</t>
  </si>
  <si>
    <t>https://www.ncbi.nlm.nih.gov/geo/query/acc.cgi?acc=GSE188391</t>
  </si>
  <si>
    <t>GSE188515</t>
  </si>
  <si>
    <t>Sample composition: Unknown: 1
GSM5684404: tumour tissue from a 6-year-old patient; tumour</t>
  </si>
  <si>
    <t>https://www.ncbi.nlm.nih.gov/geo/query/acc.cgi?acc=GSE188515</t>
  </si>
  <si>
    <t>GSE188600</t>
  </si>
  <si>
    <t>Sample composition: Primary: 1
GSM5686673: breast tumor tissue; primary tumor</t>
  </si>
  <si>
    <t>https://www.ncbi.nlm.nih.gov/geo/query/acc.cgi?acc=GSE188600</t>
  </si>
  <si>
    <t>GSE188737</t>
  </si>
  <si>
    <t>Sample composition: Unknown: 24
GSM5689071: Head and neck squamous cancer;
GSM5689072: Head and neck squamous cancer;</t>
  </si>
  <si>
    <t>https://www.ncbi.nlm.nih.gov/geo/query/acc.cgi?acc=GSE188737</t>
  </si>
  <si>
    <t>GSE188807</t>
  </si>
  <si>
    <t>Sample composition: Unknown: 2
GSM5690377: lymph node;
GSM5690378: lymph node;</t>
  </si>
  <si>
    <t>https://www.ncbi.nlm.nih.gov/geo/query/acc.cgi?acc=GSE188807</t>
  </si>
  <si>
    <t>GSE188887</t>
  </si>
  <si>
    <t>Sample composition: Model: 12
GSM5691514: patient-derived xenograft MB002; cell type:  PDX MB002 live cells; host:  Rag2-Il2rg double Knockout mice; treatment:  untreated
GSM5691515: patient-derived xenograft MB002; cell type:  PDX MB002 live cells; host:  Rag2-Il2rg double Knockout mice; treatment:  untreated</t>
  </si>
  <si>
    <t>https://www.ncbi.nlm.nih.gov/geo/query/acc.cgi?acc=GSE188887</t>
  </si>
  <si>
    <t>GSE189125</t>
  </si>
  <si>
    <t>Sample composition: Other: 16
GSM5694782: Peripheral blood; Blood
GSM5694783: Peripheral blood; Blood</t>
  </si>
  <si>
    <t>https://www.ncbi.nlm.nih.gov/geo/query/acc.cgi?acc=GSE189125</t>
  </si>
  <si>
    <t>GSE189341</t>
  </si>
  <si>
    <t>Sample composition: Unknown: 4
GSM5699452: Tumor; acral melanoma tumor
GSM5699453: Tumor; acral melanoma tumor</t>
  </si>
  <si>
    <t>https://www.ncbi.nlm.nih.gov/geo/query/acc.cgi?acc=GSE189341</t>
  </si>
  <si>
    <t>GSE189955</t>
  </si>
  <si>
    <t>Ovarian cancer (mixed histology)</t>
  </si>
  <si>
    <t>Omentum; Lymph node; Peritoneum; Mesentery; Rectum; Round ligament</t>
  </si>
  <si>
    <t>Split according to the authors' cell annotations; multi-region and multi-histology samples are stratified</t>
  </si>
  <si>
    <t>The authors state that patients were treatment-naive before surgery and used multi-region sampling; the sampling regions in the authors' S1 total 63, whereas the GEO summary reports 61 specimens. The number 73 comes from library/sorting prefixes and cannot be treated as independent specimens.
Split by the authors' location annotations: 3,148 PT cells, 1,177 metastatic cells, 263 ascites cells, and 741 normal fallopian tube cells. S1 includes HGSC, SMC, CCC, and Endometrioid tumors, which are stratified by histology. The numeric columns use the Series' 20 GSMs; independent regions and cell counts are reported separately.
Source: https://pmc.ncbi.nlm.nih.gov/articles/PMC9627134/; author Supplementary Table S1
Count unit in this row: GSM; series total 20; this branch: primary 2, metastatic 0, other/excluded 6, mixed/unassigned 12. The 2 pure-primary GSMs are OC06/OC08; the remaining mixed GSMs were split according to the authors' cell annotations, and the mutually exclusive GSM grouping does not preclude cell-level comparison.</t>
  </si>
  <si>
    <t>https://www.ncbi.nlm.nih.gov/geo/query/acc.cgi?acc=GSE189955</t>
  </si>
  <si>
    <t>GSE190075</t>
  </si>
  <si>
    <t>Cervical cancer</t>
  </si>
  <si>
    <t>Sample composition: Model: 8
GSM5712849: TIL infusion product; individual:  patient id CC01; disease state:  cervical cancer; Stage:  III to IV; treatment:  TIL plus CCRT; response:  non-responder
GSM5712850: TIL infusion product; individual:  patient id CC04; disease state:  cervical cancer; Stage:  III to IV; treatment:  TIL plus CCRT; response:  responder</t>
  </si>
  <si>
    <t>https://www.ncbi.nlm.nih.gov/geo/query/acc.cgi?acc=GSE190075</t>
  </si>
  <si>
    <t>GSE190202</t>
  </si>
  <si>
    <t>Assay type unclear: 19</t>
  </si>
  <si>
    <t>Sample composition: Other: 7; Normal: 5
GSM5718013: CD8+ T cells from PBMC; PBMC
GSM5718014: CD8+ T cells from PBMC and tumor; PBMC + Tumor</t>
  </si>
  <si>
    <t>https://www.ncbi.nlm.nih.gov/geo/query/acc.cgi?acc=GSE190202</t>
  </si>
  <si>
    <t>GSE190559</t>
  </si>
  <si>
    <t>Sample composition: Unknown: 4
GSM5725699: IBC Tumor; IBC Tumor
GSM5725700: IBC Tumor; IBC Tumor</t>
  </si>
  <si>
    <t>https://www.ncbi.nlm.nih.gov/geo/query/acc.cgi?acc=GSE190559</t>
  </si>
  <si>
    <t>GSE190597</t>
  </si>
  <si>
    <t>Sample composition: Primary: 14; Unknown: 20
GSM7114948: Primary Tumor Surgical Resection; Primary Tumor Surgical Resection
GSM7114949: Primary Tumor Surgical Resection; Primary Tumor Surgical Resection</t>
  </si>
  <si>
    <t>https://www.ncbi.nlm.nih.gov/geo/query/acc.cgi?acc=GSE190597</t>
  </si>
  <si>
    <t>GSE190772</t>
  </si>
  <si>
    <t>scRNA-seq: 6; Bulk RNA-seq: 3</t>
  </si>
  <si>
    <t>Bone</t>
  </si>
  <si>
    <t>Sample composition: Metastatic: 4; Model: 2
GSM5731346: human breast cancer bone metastases; human breast cancer bone metastases
GSM5731347: human breast cancer bone metastases; human breast cancer bone metastases</t>
  </si>
  <si>
    <t>https://www.ncbi.nlm.nih.gov/geo/query/acc.cgi?acc=GSE190772</t>
  </si>
  <si>
    <t>GSE190811</t>
  </si>
  <si>
    <t>Other assay: 4</t>
  </si>
  <si>
    <t>GSM5732357: human breast cancer; human breast cancer; Lymph node metastasis
GSM5732358: human breast cancer; human breast cancer; Lymph node metastasis</t>
  </si>
  <si>
    <t>https://www.ncbi.nlm.nih.gov/geo/query/acc.cgi?acc=GSE190811</t>
  </si>
  <si>
    <t>GSE190870</t>
  </si>
  <si>
    <t>scRNA-seq: 16; Other assay: 20</t>
  </si>
  <si>
    <t>Sample composition: Primary: 8; Metastatic: 8
GEO labels this as a SuperSeries; all GSMs also appear in: GSE167036, GSE190811
GSM5091209: human breast cancer; Primary tumor
GSM5091210: human breast cancer; Primary tumor</t>
  </si>
  <si>
    <t>https://www.ncbi.nlm.nih.gov/geo/query/acc.cgi?acc=GSE190870</t>
  </si>
  <si>
    <t>GSE190905</t>
  </si>
  <si>
    <t>Sample composition: Other: 16
GSM5733753: Peripheral blood;
GSM5733754: Peripheral blood;</t>
  </si>
  <si>
    <t>https://www.ncbi.nlm.nih.gov/geo/query/acc.cgi?acc=GSE190905</t>
  </si>
  <si>
    <t>GSE191198</t>
  </si>
  <si>
    <t>Assay type unclear: 12; Bulk RNA-seq: 6</t>
  </si>
  <si>
    <t>Sample composition: Model: 18
GSM5741408: Pancreatic adenocarcinoma; model:  xenograft; sorted cell:  ROR1high
GSM5741409: Pancreatic adenocarcinoma; model:  xenograft; sorted cell:  ROR1low</t>
  </si>
  <si>
    <t>https://www.ncbi.nlm.nih.gov/geo/query/acc.cgi?acc=GSE191198</t>
  </si>
  <si>
    <t>GSE191288</t>
  </si>
  <si>
    <t>Sample composition: Unknown: 7
GSM5743021: Thyroid;
GSM5743022: Thyroid;</t>
  </si>
  <si>
    <t>https://www.ncbi.nlm.nih.gov/geo/query/acc.cgi?acc=GSE191288</t>
  </si>
  <si>
    <t>GSE191301</t>
  </si>
  <si>
    <t>high-grade serous fallopian tube carcinoma</t>
  </si>
  <si>
    <t>Sample composition: Unknown: 6
GSM5743307: high-grade serous fallopian tube carcinoma; high-grade serous fallopian tube carcinoma
GSM5743308: high-grade serous fallopian tube carcinoma; high-grade serous fallopian tube carcinoma</t>
  </si>
  <si>
    <t>https://www.ncbi.nlm.nih.gov/geo/query/acc.cgi?acc=GSE191301</t>
  </si>
  <si>
    <t>GSE192402</t>
  </si>
  <si>
    <t>snRNA-seq: 74</t>
  </si>
  <si>
    <t>Lung cancer; Uveal melanoma; Melanoma</t>
  </si>
  <si>
    <t>Brain; Lung; Liver</t>
  </si>
  <si>
    <t>Sample composition: Metastatic: 68; Primary: 6
GEO labels this as a SuperSeries; all GSMs also appear in: GSE216055, GSE216069
GSM5746360: Non-small cell lung cancer metastasis (brain);
GSM5746361: Non-small cell lung cancer metastasis (brain);</t>
  </si>
  <si>
    <t>https://www.ncbi.nlm.nih.gov/geo/query/acc.cgi?acc=GSE192402</t>
  </si>
  <si>
    <t>GSE192935</t>
  </si>
  <si>
    <t>scRNA-seq: 18; Bulk RNA-seq: 40</t>
  </si>
  <si>
    <t>Sample composition: Nonhuman: 2; Unknown: 16
GSM5769236: Organism: Mus musculus; source: Myeloid cells
GSM5769237: Organism: Mus musculus; source: Myeloid cells</t>
  </si>
  <si>
    <t>https://www.ncbi.nlm.nih.gov/geo/query/acc.cgi?acc=GSE192935</t>
  </si>
  <si>
    <t>GSE193220</t>
  </si>
  <si>
    <t>Sample composition: Unknown: 12
GSM5776879: BM1; bone marrow
GSM5776880: BM2; bone marrow</t>
  </si>
  <si>
    <t>https://www.ncbi.nlm.nih.gov/geo/query/acc.cgi?acc=GSE193220</t>
  </si>
  <si>
    <t>GSE193304</t>
  </si>
  <si>
    <t>scRNA-seq: 13; Other assay: 1</t>
  </si>
  <si>
    <t>Sample composition: Unknown: 13
GSM5788491: skin; skin
GSM5788492: skin; skin</t>
  </si>
  <si>
    <t>https://www.ncbi.nlm.nih.gov/geo/query/acc.cgi?acc=GSE193304</t>
  </si>
  <si>
    <t>GSE193437</t>
  </si>
  <si>
    <t>Bulk RNA-seq: 14</t>
  </si>
  <si>
    <t>Sample composition: Model: 14
GSM5800210: Explicit cell-line label in GEO: cell line: RPE-1 (human non-transformed cell line)
GSM5800211: Explicit cell-line label in GEO: cell line: RPE-1 (human non-transformed cell line)</t>
  </si>
  <si>
    <t>https://www.ncbi.nlm.nih.gov/geo/query/acc.cgi?acc=GSE193437</t>
  </si>
  <si>
    <t>GSE193449</t>
  </si>
  <si>
    <t>Sample composition: Unknown: 6
GSM5804897: Tonsil; tonsil
GSM5804898: Tonsil-2A-CD45neg; tonsil</t>
  </si>
  <si>
    <t>https://www.ncbi.nlm.nih.gov/geo/query/acc.cgi?acc=GSE193449</t>
  </si>
  <si>
    <t>GSE193534</t>
  </si>
  <si>
    <t>Bulk RNA-seq: 33</t>
  </si>
  <si>
    <t>Liver; Lung; Peritoneum; Lymph node; Skin</t>
  </si>
  <si>
    <t>GSM5813882: Liver metastasis; Liver metastasis
GSM5813884: Liver metastasis; Liver metastasis</t>
  </si>
  <si>
    <t>https://www.ncbi.nlm.nih.gov/geo/query/acc.cgi?acc=GSE193534</t>
  </si>
  <si>
    <t>GSE193594</t>
  </si>
  <si>
    <t>Bulk RNA-seq: 33; scRNA-seq: 20</t>
  </si>
  <si>
    <t>Sample composition: Model: 14; Nonhuman: 6
GSM5813882: Liver metastasis; Liver metastasis
GSM5813884: Liver metastasis; Liver metastasis</t>
  </si>
  <si>
    <t>https://www.ncbi.nlm.nih.gov/geo/query/acc.cgi?acc=GSE193594</t>
  </si>
  <si>
    <t>GSE193745</t>
  </si>
  <si>
    <t>Sample composition: Metastatic: 18
GSM5820419: BrM; metastatic brain tumors
GSM5820420: BrM; metastatic brain tumors</t>
  </si>
  <si>
    <t>https://www.ncbi.nlm.nih.gov/geo/query/acc.cgi?acc=GSE193745</t>
  </si>
  <si>
    <t>GSE193911</t>
  </si>
  <si>
    <t>scRNA-seq: 27</t>
  </si>
  <si>
    <t>Sample composition: Other: 22; Unknown: 5
GSM5823462: Peripheral blood, tumor infiltrating leukocytes;
GSM5823463: Peripheral blood, tumor infiltrating leukocytes;</t>
  </si>
  <si>
    <t>https://www.ncbi.nlm.nih.gov/geo/query/acc.cgi?acc=GSE193911</t>
  </si>
  <si>
    <t>GSE194247</t>
  </si>
  <si>
    <t>Sample composition: Unknown: 5
GSM5831620: CD45(-) cells from pancreatic cancer; pancreas; pancreatic cancer tumor tissue
GSM5831621: CD45(-) cells from pancreatic cancer; pancreas; pancreatic cancer tumor tissue</t>
  </si>
  <si>
    <t>https://www.ncbi.nlm.nih.gov/geo/query/acc.cgi?acc=GSE194247</t>
  </si>
  <si>
    <t>GSE195655</t>
  </si>
  <si>
    <t>scRNA-seq: 9; Bulk RNA-seq: 1</t>
  </si>
  <si>
    <t>Review note: one bulk RNA-seq primary sample is not counted in the single-cell branch; only one metastatic lymph-node sample is present; another bulk primary sample is also not counted in the single-cell branch.
Count unit in this row: GSM; total 10; primary 8; metastatic 1; other/excluded 1; mixed/unassigned 0. Candidate retention does not imply final inclusion.
Original GEO record:
https://www.ncbi.nlm.nih.gov/geo/query/acc.cgi?acc=GSE195655
Sample composition: Metastatic: 1; Primary: 8
GSM5844648: left-sided neck; lymph node metastasis from left neck
GSM6553453: anterior mouth base (primary tumor tissue); anterior mouth base</t>
  </si>
  <si>
    <t>https://www.ncbi.nlm.nih.gov/geo/query/acc.cgi?acc=GSE195655</t>
  </si>
  <si>
    <t>GSE195661</t>
  </si>
  <si>
    <t>Other assay: 14</t>
  </si>
  <si>
    <t>GSM5844711: surgically resected tumor; surgically resected tumor
GSM5844712: surgically resected tumor; surgically resected tumor</t>
  </si>
  <si>
    <t>https://www.ncbi.nlm.nih.gov/geo/query/acc.cgi?acc=GSE195661</t>
  </si>
  <si>
    <t>GSE195686</t>
  </si>
  <si>
    <t>scRNA-seq: 6; Bulk RNA-seq: 12</t>
  </si>
  <si>
    <t>Sample composition: Nonhuman: 6; Model: 12
GSM5835516: Organism: Mus musculus; source: Immune cells
GSM5835517: Organism: Mus musculus; source: Immune cells</t>
  </si>
  <si>
    <t>https://www.ncbi.nlm.nih.gov/geo/query/acc.cgi?acc=GSE195686</t>
  </si>
  <si>
    <t>GSE195832</t>
  </si>
  <si>
    <t>scRNA-seq: 8; Assay type unclear: 22; Bulk RNA-seq: 56</t>
  </si>
  <si>
    <t>Sample composition: Unknown: 8; Model: 6
GSM5851565: Head And Neck Oral Cavity Squamous Cell Carcinoma; Tumor; Head And Neck Oral Cavity Squamous Cell Carcinoma
GSM5851566: Head And Neck Oral Cavity Squamous Cell Carcinoma; Tumor; Head And Neck Oral Cavity Squamous Cell Carcinoma</t>
  </si>
  <si>
    <t>https://www.ncbi.nlm.nih.gov/geo/query/acc.cgi?acc=GSE195832</t>
  </si>
  <si>
    <t>GSE195861</t>
  </si>
  <si>
    <t>Sample composition: Unknown: 14; Metastatic: 6
GSM5852268: Human Breast Cancer;
GSM5852269: Human Breast Cancer;</t>
  </si>
  <si>
    <t>https://www.ncbi.nlm.nih.gov/geo/query/acc.cgi?acc=GSE195861</t>
  </si>
  <si>
    <t>GSE196392</t>
  </si>
  <si>
    <t>Sample composition: Model: 2
GSM5880074: Liver spheroids; treatment:  CLDN1 mAb-treated; tissue:  HCC
GSM5880075: Liver spheroids; treatment:  Control mAb-treated; tissue:  HCC</t>
  </si>
  <si>
    <t>https://www.ncbi.nlm.nih.gov/geo/query/acc.cgi?acc=GSE196392</t>
  </si>
  <si>
    <t>GSE196936</t>
  </si>
  <si>
    <t>Sample composition: Model: 2
GSM5904917: FACS-sorted MCF7 cells based on RFP expression; tissue:  Mammary gland; tag:  RFP
GSM5904918: FACS-sorted MCF7 cells based on RFP expression; tissue:  Lung; tag:  RFP</t>
  </si>
  <si>
    <t>https://www.ncbi.nlm.nih.gov/geo/query/acc.cgi?acc=GSE196936</t>
  </si>
  <si>
    <t>GSE197177</t>
  </si>
  <si>
    <t>Sample composition: Primary: 3; Metastatic: 4; Normal: 1
GSM5910784: primary pancreatic tumors; pancreas
GSM5910785: hepatic metastases; liver</t>
  </si>
  <si>
    <t>https://www.ncbi.nlm.nih.gov/geo/query/acc.cgi?acc=GSE197177</t>
  </si>
  <si>
    <t>GSE197188</t>
  </si>
  <si>
    <t>Sample composition: Unknown: 4
GSM5910841: lymph node;
GSM5910842: lymph node;</t>
  </si>
  <si>
    <t>https://www.ncbi.nlm.nih.gov/geo/query/acc.cgi?acc=GSE197188</t>
  </si>
  <si>
    <t>GSE197461</t>
  </si>
  <si>
    <t>scRNA-seq: 8; Other assay: 8</t>
  </si>
  <si>
    <t>Sample composition: Unknown: 8
GSM5917937: cervical cancer tissue; cervical cancer tissue
GSM5917938: cervical cancer tissue; cervical cancer tissue</t>
  </si>
  <si>
    <t>https://www.ncbi.nlm.nih.gov/geo/query/acc.cgi?acc=GSE197461</t>
  </si>
  <si>
    <t>GSE197613</t>
  </si>
  <si>
    <t>Assay type unclear: 91</t>
  </si>
  <si>
    <t>GSM5923745: Tumor;
GSM5923746: Tumor;</t>
  </si>
  <si>
    <t>https://www.ncbi.nlm.nih.gov/geo/query/acc.cgi?acc=GSE197613</t>
  </si>
  <si>
    <t>GSE197677</t>
  </si>
  <si>
    <t>Sample composition: Unknown: 18; Normal: 12
GSM5928060: tumor tissue; esophagus
GSM5928061: normal mucosa; esophagus</t>
  </si>
  <si>
    <t>https://www.ncbi.nlm.nih.gov/geo/query/acc.cgi?acc=GSE197677</t>
  </si>
  <si>
    <t>GSE197778</t>
  </si>
  <si>
    <t>Sample composition: Unknown: 3; Other: 1
GSM5930042: Testicular tumor; Testicular tumor
GSM5930043: Pelvic lymph node; Pelvic lymph node</t>
  </si>
  <si>
    <t>https://www.ncbi.nlm.nih.gov/geo/query/acc.cgi?acc=GSE197778</t>
  </si>
  <si>
    <t>GSE198016</t>
  </si>
  <si>
    <t>Other assay: 24; Bulk RNA-seq: 5; scRNA-seq: 3</t>
  </si>
  <si>
    <t>Sample composition: Unknown: 3; Other: 6
GSM5935868: Lymph node; Lymph node
GSM5935869: Peripheral blood; Peripheral blood</t>
  </si>
  <si>
    <t>https://www.ncbi.nlm.nih.gov/geo/query/acc.cgi?acc=GSE198016</t>
  </si>
  <si>
    <t>GSE198052</t>
  </si>
  <si>
    <t>Sample composition: Unknown: 1; Normal: 1
GSM5936941: Bone Marrow; AML; Bone marrow
GSM5936942: Bone marrow; normal; Bone marrow</t>
  </si>
  <si>
    <t>https://www.ncbi.nlm.nih.gov/geo/query/acc.cgi?acc=GSE198052</t>
  </si>
  <si>
    <t>GSE198099</t>
  </si>
  <si>
    <t>Sample composition: Unknown: 6
GSM5938737: NSCLC_tumor;
GSM5938738: NSCLC_tumor;</t>
  </si>
  <si>
    <t>https://www.ncbi.nlm.nih.gov/geo/query/acc.cgi?acc=GSE198099</t>
  </si>
  <si>
    <t>GSE198265</t>
  </si>
  <si>
    <t>scRNA-seq: 17; Other assay: 5</t>
  </si>
  <si>
    <t>Sample composition: Unknown: 17
GSM5942454: Tumor single cell suspensions; Melanoma
GSM5942455: Tumor single cell suspensions; Melanoma</t>
  </si>
  <si>
    <t>https://www.ncbi.nlm.nih.gov/geo/query/acc.cgi?acc=GSE198265</t>
  </si>
  <si>
    <t>GSE198291</t>
  </si>
  <si>
    <t>scRNA-seq: 720</t>
  </si>
  <si>
    <t>Requires verification against the tissue-source table; the metastatic organ cannot be inferred from the lung primary label.</t>
  </si>
  <si>
    <t>Matrix header contains 720 cells; metastatic cell counts corrected</t>
  </si>
  <si>
    <t>The header of the public allcounts2.csv.gz was read directly on fatnode and actually contains 720 cell columns; the earlier claim that 32 columns were missing was unfounded.
208 PTT, 312 MTT, 144 MTP, 40 PTP, and 16 CTC cells; the primary group comes from 4 patients and the metastatic group from 6 patients. 720 is the number of GSMs/cells, not 720 tissue specimens; both primary and metastatic cell counts exceed 90.
Source: https://www.ncbi.nlm.nih.gov/geo/download/?acc=GSE198291&amp;format=file&amp;file=GSE198291_allcounts2.csv.gz
Count unit in this row: GSM; series total 720; this branch: primary 208, metastatic 312, other/excluded 200, mixed/unassigned 0.</t>
  </si>
  <si>
    <t>https://www.ncbi.nlm.nih.gov/geo/query/acc.cgi?acc=GSE198291</t>
  </si>
  <si>
    <t>GSE198315</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</si>
  <si>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GSM5944922: Adjacent non-tumor tissue from P01; Adjacent non-tumor tissue of OSCC
GSM5944923: Tumor core from P01; Tumor core of OSCC
Count unit in this row: GSM; series total 36; this branch: primary 10, metastatic 10, other/excluded 16, mixed/unassigned 0.</t>
  </si>
  <si>
    <t>https://www.ncbi.nlm.nih.gov/geo/query/acc.cgi?acc=GSE198315</t>
  </si>
  <si>
    <t>GSE198565</t>
  </si>
  <si>
    <t>Other assay: 23; sc/snRNA-seq: 4</t>
  </si>
  <si>
    <t>Sample composition: Unknown: 3; Model: 1
GSM5952324: human MB tissue;
GSM5952325: human MB tissue;</t>
  </si>
  <si>
    <t>https://www.ncbi.nlm.nih.gov/geo/query/acc.cgi?acc=GSE198565</t>
  </si>
  <si>
    <t>GSE198864</t>
  </si>
  <si>
    <t>snRNA-seq: 71; Bulk RNA-seq: 20</t>
  </si>
  <si>
    <t>Sample composition: Unknown: 61; Model: 10
GSM5958229: 1212Z; ex-vivo infected AM cells
GSM5958230: 1212Z; ex-vivo infected AM cells</t>
  </si>
  <si>
    <t>https://www.ncbi.nlm.nih.gov/geo/query/acc.cgi?acc=GSE198864</t>
  </si>
  <si>
    <t>GSE198896</t>
  </si>
  <si>
    <t>Sample composition: Other: 12; Unknown: 6
GSM5959129: peripheral blood mononuclear cells; lung
GSM5959130: tumor infiltrating immune cells; lung</t>
  </si>
  <si>
    <t>https://www.ncbi.nlm.nih.gov/geo/query/acc.cgi?acc=GSE198896</t>
  </si>
  <si>
    <t>GSE199219</t>
  </si>
  <si>
    <t>Sample composition: Primary: 10
GSM5966798: Mammary Tumor; Primary Breast Tumor
GSM5966799: Mammary Tumor; Primary Breast Tumor</t>
  </si>
  <si>
    <t>https://www.ncbi.nlm.nih.gov/geo/query/acc.cgi?acc=GSE199219</t>
  </si>
  <si>
    <t>GSE199515</t>
  </si>
  <si>
    <t>Sample composition: Unknown: 3; Nonhuman: 10
GSM5974486: triple negative breast tumor tissue; Breast
GSM5974487: triple negative breast tumor tissue; Breast</t>
  </si>
  <si>
    <t>https://www.ncbi.nlm.nih.gov/geo/query/acc.cgi?acc=GSE199515</t>
  </si>
  <si>
    <t>GSE199619</t>
  </si>
  <si>
    <t>Sample composition: Normal: 6; Metastatic: 1
GSM5976366: normal tissue; esophagus
GSM5976367: normal lymph node; esophagus</t>
  </si>
  <si>
    <t>https://www.ncbi.nlm.nih.gov/geo/query/acc.cgi?acc=GSE199619</t>
  </si>
  <si>
    <t>GSE199726</t>
  </si>
  <si>
    <t>Sample composition: Metastatic: 5; Unknown: 1
GSM5983198: Colon cancer vascular pericytes--CCVC-1 (lymphatic metastasis);
GSM5983199: Colon cancer perivascular cells--PCCVC-1 (lymphatic metastasis);</t>
  </si>
  <si>
    <t>https://www.ncbi.nlm.nih.gov/geo/query/acc.cgi?acc=GSE199726</t>
  </si>
  <si>
    <t>GSE200068</t>
  </si>
  <si>
    <t>Sample composition: Normal: 3; Unknown: 3
GSM6008296: CD163+CD66b- cells; Normal adjacent tissue
GSM6008297: CD163+CD66b- cells; Normal adjacent tissue</t>
  </si>
  <si>
    <t>https://www.ncbi.nlm.nih.gov/geo/query/acc.cgi?acc=GSE200068</t>
  </si>
  <si>
    <t>GSE200130</t>
  </si>
  <si>
    <t>Assay type unclear: 37</t>
  </si>
  <si>
    <t>Sample composition: Normal: 13
GSM6012384: primary colorectal cancer; colon; non-neoplastic
GSM6012385: primary colorectal cancer; colon; peritumor</t>
  </si>
  <si>
    <t>https://www.ncbi.nlm.nih.gov/geo/query/acc.cgi?acc=GSE200130</t>
  </si>
  <si>
    <t>GSE200215</t>
  </si>
  <si>
    <t>Other assay: 5</t>
  </si>
  <si>
    <t>GSM6022214: Melanoma brain metastasis;
GSM6022215: Melanoma brain metastasis;</t>
  </si>
  <si>
    <t>https://www.ncbi.nlm.nih.gov/geo/query/acc.cgi?acc=GSE200215</t>
  </si>
  <si>
    <t>GSE200217</t>
  </si>
  <si>
    <t>Assay type unclear: 24</t>
  </si>
  <si>
    <t>Sample composition: Model: 24
GSM6022227: Melanoma brain metastasis (patient-derived cell line); metastatic site:  MBM; patient id:  MBM03; sequencing technique:  RNA-seq; atac-seq available:  yes; sc…
GSM6022228: Melanoma brain metastasis (patient-derived cell line); metastatic site:  MBM; patient id:  MBM03; sequencing technique:  RNA-seq; atac-seq available:  yes; sc…</t>
  </si>
  <si>
    <t>https://www.ncbi.nlm.nih.gov/geo/query/acc.cgi?acc=GSE200217</t>
  </si>
  <si>
    <t>GSE200218</t>
  </si>
  <si>
    <t>snRNA-seq: 32</t>
  </si>
  <si>
    <t>Sample composition: Metastatic: 31; Unknown: 1
GSM6022251: Melanoma brain metastasis;
GSM6022252: Melanoma brain metastasis;</t>
  </si>
  <si>
    <t>https://www.ncbi.nlm.nih.gov/geo/query/acc.cgi?acc=GSE200218</t>
  </si>
  <si>
    <t>GSE200253</t>
  </si>
  <si>
    <t>Sample composition: Normal: 3; Unknown: 3
GSM6025574: CD45+ cells; Normal adjacent tissue
GSM6025575: CD45+ cells; Normal adjacent tissue</t>
  </si>
  <si>
    <t>https://www.ncbi.nlm.nih.gov/geo/query/acc.cgi?acc=GSE200253</t>
  </si>
  <si>
    <t>GSE200256</t>
  </si>
  <si>
    <t>Sample composition: Unknown: 40
GSM6025604: Kidney; Kidney
GSM6025605: Kidney; Kidney</t>
  </si>
  <si>
    <t>https://www.ncbi.nlm.nih.gov/geo/query/acc.cgi?acc=GSE200256</t>
  </si>
  <si>
    <t>GSE200278</t>
  </si>
  <si>
    <t>snRNA-seq: 16</t>
  </si>
  <si>
    <t>Sample composition: Metastatic: 16
GSM6025935: Melanoma brain metastasis;
GSM6025936: Melanoma brain metastasis;</t>
  </si>
  <si>
    <t>https://www.ncbi.nlm.nih.gov/geo/query/acc.cgi?acc=GSE200278</t>
  </si>
  <si>
    <t>GSE201047</t>
  </si>
  <si>
    <t>Peritoneum; Omentum</t>
  </si>
  <si>
    <t>Sample composition: Unknown: 11; Metastatic: 11
GSM6049610: ovarian tumor; ovarian tumor
GSM6049611: ascites; ascites</t>
  </si>
  <si>
    <t>https://www.ncbi.nlm.nih.gov/geo/query/acc.cgi?acc=GSE201047</t>
  </si>
  <si>
    <t>GSE201262</t>
  </si>
  <si>
    <t>Other assay: 98; Assay type unclear: 20; scRNA-seq: 8</t>
  </si>
  <si>
    <t>Sample composition: Model: 8
GSM6056871: Explicit cell-line label in GEO: cell line: MCF-7
GSM6056872: Explicit cell-line label in GEO: cell line: MCF-7</t>
  </si>
  <si>
    <t>https://www.ncbi.nlm.nih.gov/geo/query/acc.cgi?acc=GSE201262</t>
  </si>
  <si>
    <t>GSE201347</t>
  </si>
  <si>
    <t>Sample composition: Unknown: 12; Normal: 10
GSM6061521: G40T; gastric cancer
GSM6061522: G41T; gastric cancer</t>
  </si>
  <si>
    <t>https://www.ncbi.nlm.nih.gov/geo/query/acc.cgi?acc=GSE201347</t>
  </si>
  <si>
    <t>GSE201425</t>
  </si>
  <si>
    <t>Sample composition: Primary: 5; Other: 5; Metastatic: 3; Unknown: 3
GSM6063506: primary focus; primary focus
GSM6063507: primary focus; primary focus</t>
  </si>
  <si>
    <t>https://www.ncbi.nlm.nih.gov/geo/query/acc.cgi?acc=GSE201425</t>
  </si>
  <si>
    <t>GSE201460</t>
  </si>
  <si>
    <t>Sample composition: Model: 4
GSM6064723: Explicit cell-line label in GEO: cell line: A549
GSM6064724: Explicit cell-line label in GEO: cell line: A549</t>
  </si>
  <si>
    <t>https://www.ncbi.nlm.nih.gov/geo/query/acc.cgi?acc=GSE201460</t>
  </si>
  <si>
    <t>GSE201715</t>
  </si>
  <si>
    <t>Sample composition: Nonhuman: 5; Unknown: 2
GSM6070040: Organism: Mus musculus; source: Spleen
GSM6070041: Organism: Mus musculus; source: Spleen</t>
  </si>
  <si>
    <t>https://www.ncbi.nlm.nih.gov/geo/query/acc.cgi?acc=GSE201715</t>
  </si>
  <si>
    <t>GSE201879</t>
  </si>
  <si>
    <t>Sample composition: Unknown: 1
GSM6077550: MSODB;</t>
  </si>
  <si>
    <t>https://www.ncbi.nlm.nih.gov/geo/query/acc.cgi?acc=GSE201879</t>
  </si>
  <si>
    <t>GSE202501</t>
  </si>
  <si>
    <t>Sample composition: Unknown: 1
GSM6123277: Cerebrospinal fluid cells;</t>
  </si>
  <si>
    <t>https://www.ncbi.nlm.nih.gov/geo/query/acc.cgi?acc=GSE202501</t>
  </si>
  <si>
    <t>GSE202695</t>
  </si>
  <si>
    <t>scRNA-seq: 2982</t>
  </si>
  <si>
    <t>Sample composition: Model: 2982
GSM6128539: Explicit cell-line label in GEO: cell line: MDAMB231
GSM6128540: Explicit cell-line label in GEO: cell line: MDAMB231</t>
  </si>
  <si>
    <t>https://www.ncbi.nlm.nih.gov/geo/query/acc.cgi?acc=GSE202695</t>
  </si>
  <si>
    <t>GSE202813</t>
  </si>
  <si>
    <t>Sample composition: Unknown: 33
GSM6133738: Bone Marrow; Bone Marrow
GSM6133739: Bone Marrow; Bone Marrow</t>
  </si>
  <si>
    <t>https://www.ncbi.nlm.nih.gov/geo/query/acc.cgi?acc=GSE202813</t>
  </si>
  <si>
    <t>GSE203067</t>
  </si>
  <si>
    <t>Sample composition: Metastatic: 3; Normal: 11; Primary: 7
GSM6153205: Metastatic lymph node site of esophageal carcinoma; Metastatic lymph node site of esophageal carcinoma
GSM6153206: Metastatic lymph node site of esophageal carcinoma; Metastatic lymph node site of esophageal carcinoma</t>
  </si>
  <si>
    <t>https://www.ncbi.nlm.nih.gov/geo/query/acc.cgi?acc=GSE203067</t>
  </si>
  <si>
    <t>GSE203115</t>
  </si>
  <si>
    <t>Sample composition: Unknown: 12
GSM6157008: Esophageal cancer; Esophageal cancer
GSM6157009: Esophageal cancer; Esophageal cancer</t>
  </si>
  <si>
    <t>https://www.ncbi.nlm.nih.gov/geo/query/acc.cgi?acc=GSE203115</t>
  </si>
  <si>
    <t>GSE203360</t>
  </si>
  <si>
    <t>Sample composition: Unknown: 6
GSM6167515: lung adenocarcinoma; lung adenocarcinoma; ground-glass like
GSM6167516: lung adenocarcinoma; lung adenocarcinoma; solid</t>
  </si>
  <si>
    <t>https://www.ncbi.nlm.nih.gov/geo/query/acc.cgi?acc=GSE203360</t>
  </si>
  <si>
    <t>GSE203608</t>
  </si>
  <si>
    <t>Authors' annotations confirm 15P/4M tissues; organoids and co-cultures excluded</t>
  </si>
  <si>
    <t>The authors' cell_annotation.csv.gz was fully read on fatnode (126,014 cells, all with Sample_pass_qc = TRUE). The authors' Dataset field contains 15 Tumor tissues and 4 LiverMet tissues; the previous 14P count missed one primary.
The solid-tissue subset comprises 38,063 Tumor cells and 5,906 LiverMet cells, after excluding Organoid, Tumoroid, and co-culture samples. Mixed libraries were split by the authors' Dataset/Patient fields, yielding 15P/4M usable tissues; these tissue counts cannot be summed with the 53 GSMs.
Source: https://www.ncbi.nlm.nih.gov/geo/download/?acc=GSE203608&amp;format=file&amp;file=GSE203608_cell_annotation.csv.gz
Count unit in this row: GSM; series total 53; this branch: primary 8, metastatic 3, other/excluded 35, mixed/unassigned 7. Mixed GSMs can be split into 15P/4M tissues according to the authors' Dataset field.</t>
  </si>
  <si>
    <t>https://www.ncbi.nlm.nih.gov/geo/query/acc.cgi?acc=GSE203608</t>
  </si>
  <si>
    <t>GSE203610</t>
  </si>
  <si>
    <t>scRNA-seq: 23; Other assay: 44</t>
  </si>
  <si>
    <t>Sample composition: Unknown: 23
GSM6176928: lymph node; lymph node
GSM6176929: lymph node; lymph node</t>
  </si>
  <si>
    <t>https://www.ncbi.nlm.nih.gov/geo/query/acc.cgi?acc=GSE203610</t>
  </si>
  <si>
    <t>GSE203612</t>
  </si>
  <si>
    <t>Other assay: 30; scRNA-seq: 1</t>
  </si>
  <si>
    <t>Colorectal cancer; Breast cancer; Renal cell carcinoma; Pancreatic cancer; Ovarian cancer; Uterine/endometrial cancer; Hepatocellular carcinoma; Melanoma</t>
  </si>
  <si>
    <t>Sample composition: Model: 1; Nonhuman: 3
GSM6177599: Spatial transcriptomics of patient primary breast carcinoma;
GSM6177600: Single-cell RNA-Seq of patient primary breast carcinoma;</t>
  </si>
  <si>
    <t>https://www.ncbi.nlm.nih.gov/geo/query/acc.cgi?acc=GSE203612</t>
  </si>
  <si>
    <t>GSE203663</t>
  </si>
  <si>
    <t>Sample composition: Other: 10; Unknown: 10
GSM6181515: PBMC; PBMC
GSM6181516: Tumor; Tumor</t>
  </si>
  <si>
    <t>https://www.ncbi.nlm.nih.gov/geo/query/acc.cgi?acc=GSE203663</t>
  </si>
  <si>
    <t>GSE205013</t>
  </si>
  <si>
    <t>Untreated subset 11P/9M; 7 post-treatment GSMs excluded</t>
  </si>
  <si>
    <t>The untreated P/M counts were incorrect. GEO source_name x treatment gives Primary PDAC/Untreated = 11 and PDAC liver met/Untreated = 9; there are also 6P/1M Treated samples.
11P/9M (untreated GSM/tissue libraries); total GSM = 27, and the 20 retained after filtering should not be treated as the Series GSM total.
Count unit in this row: GSM; series total 27; this branch: primary 11, metastatic 9, other/excluded 7, mixed/unassigned 0.</t>
  </si>
  <si>
    <t>https://www.ncbi.nlm.nih.gov/geo/query/acc.cgi?acc=GSE205013</t>
  </si>
  <si>
    <t>GSE205335</t>
  </si>
  <si>
    <t>Sample composition: Unknown: 28; Normal: 5
GSM6210624: Lung; Lung
GSM6210625: Effusion; Effusion</t>
  </si>
  <si>
    <t>https://www.ncbi.nlm.nih.gov/geo/query/acc.cgi?acc=GSE205335</t>
  </si>
  <si>
    <t>GSE205415</t>
  </si>
  <si>
    <t>Sample composition: Model: 2
GSM6212012: Explicit cell-line label in GEO: cell line: MCF-7 cell line
GSM6212013: Explicit cell-line label in GEO: cell line: T47D cell line</t>
  </si>
  <si>
    <t>https://www.ncbi.nlm.nih.gov/geo/query/acc.cgi?acc=GSE205415</t>
  </si>
  <si>
    <t>GSE205472</t>
  </si>
  <si>
    <t>Sample composition: Unknown: 13
GSM6213322: SC-P01; breast
GSM6213323: SC-P02; breast</t>
  </si>
  <si>
    <t>https://www.ncbi.nlm.nih.gov/geo/query/acc.cgi?acc=GSE205472</t>
  </si>
  <si>
    <t>GSE205506</t>
  </si>
  <si>
    <t>Sample composition: Unknown: 40
GSM6213956: colon; colon
GSM6213957: colon; colon</t>
  </si>
  <si>
    <t>https://www.ncbi.nlm.nih.gov/geo/query/acc.cgi?acc=GSE205506</t>
  </si>
  <si>
    <t>GSE205589</t>
  </si>
  <si>
    <t>Sample composition: Unknown: 23
GSM6215232: Blood; Blood
GSM6215233: Blood; Blood</t>
  </si>
  <si>
    <t>https://www.ncbi.nlm.nih.gov/geo/query/acc.cgi?acc=GSE205589</t>
  </si>
  <si>
    <t>GSE205704</t>
  </si>
  <si>
    <t>scRNA-seq: 6; Other assay: 6</t>
  </si>
  <si>
    <t>Sample composition: Unknown: 2; Other: 4
GSM6217975: Lymph Node; Lymph Node
GSM6217976: PBMC; PBMC</t>
  </si>
  <si>
    <t>https://www.ncbi.nlm.nih.gov/geo/query/acc.cgi?acc=GSE205704</t>
  </si>
  <si>
    <t>GSE206123</t>
  </si>
  <si>
    <t>Sample composition: Unknown: 12
GSM6243635: Skin tumor;
GSM6243636: Skin tumor;</t>
  </si>
  <si>
    <t>https://www.ncbi.nlm.nih.gov/geo/query/acc.cgi?acc=GSE206123</t>
  </si>
  <si>
    <t>GSE206325</t>
  </si>
  <si>
    <t>scRNA-seq: 487; Assay type unclear: 23</t>
  </si>
  <si>
    <t>Sample composition: Unknown: 487
GSM6250683: Liver; Liver
GSM6250684: Liver; Liver</t>
  </si>
  <si>
    <t>https://www.ncbi.nlm.nih.gov/geo/query/acc.cgi?acc=GSE206325</t>
  </si>
  <si>
    <t>GSE206332</t>
  </si>
  <si>
    <t>Sample composition: Unknown: 10
GSM6251294: larynx; larynx; T
GSM6251295: larynx; larynx; R</t>
  </si>
  <si>
    <t>https://www.ncbi.nlm.nih.gov/geo/query/acc.cgi?acc=GSE206332</t>
  </si>
  <si>
    <t>GSE206578</t>
  </si>
  <si>
    <t>snRNA-seq: 9</t>
  </si>
  <si>
    <t>Ependymoma</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</si>
  <si>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GSM6257090: Ependymoma biopsy, Initial, PFA-1; Ependymoma biopsy, Initial, PFA-1
GSM6257091: Ependymoma biopsy, Initial, PFA; Ependymoma biopsy, Initial, PFA
Count unit in this row: GSM; series total 9; this branch: primary 5, metastatic 3, other/excluded 1, mixed/unassigned 0.</t>
  </si>
  <si>
    <t>https://www.ncbi.nlm.nih.gov/geo/query/acc.cgi?acc=GSE206578</t>
  </si>
  <si>
    <t>GSE206580</t>
  </si>
  <si>
    <t>snRNA-seq: 9; Other assay: 6</t>
  </si>
  <si>
    <t>Sample composition: Unknown: 6; Metastatic: 3
GSM6257090: Ependymoma biopsy, Initial, PFA-1; Ependymoma biopsy, Initial, PFA-1
GSM6257091: Ependymoma biopsy, Initial, PFA; Ependymoma biopsy, Initial, PFA</t>
  </si>
  <si>
    <t>https://www.ncbi.nlm.nih.gov/geo/query/acc.cgi?acc=GSE206580</t>
  </si>
  <si>
    <t>GSE206785</t>
  </si>
  <si>
    <t>scRNA-seq: 48</t>
  </si>
  <si>
    <t>Sample composition: Normal: 24; Unknown: 24
GSM6262627: stomach; stomach; Adjacent non-tumor normal Sample from individual D171012
GSM6262628: stomach; stomach; Tumor Sample from individual D171012</t>
  </si>
  <si>
    <t>https://www.ncbi.nlm.nih.gov/geo/query/acc.cgi?acc=GSE206785</t>
  </si>
  <si>
    <t>GSE207006</t>
  </si>
  <si>
    <t>Sample composition: Other: 4
GSM6267869: peripheral blood; peripheral blood
GSM6267870: peripheral blood; peripheral blood</t>
  </si>
  <si>
    <t>https://www.ncbi.nlm.nih.gov/geo/query/acc.cgi?acc=GSE207006</t>
  </si>
  <si>
    <t>GSE207335</t>
  </si>
  <si>
    <t>Other assay: 2; sc/snRNA-seq: 2</t>
  </si>
  <si>
    <t>Sample composition: Normal: 2
GSM6284669: Healthy epidermis; Healthy epidermis
GSM6284670: Healthy epidermis; Healthy epidermis</t>
  </si>
  <si>
    <t>https://www.ncbi.nlm.nih.gov/geo/query/acc.cgi?acc=GSE207335</t>
  </si>
  <si>
    <t>GSE207336</t>
  </si>
  <si>
    <t>Sample composition: Normal: 1
GSM6284673: Healthy epidermis; Healthy epidermis</t>
  </si>
  <si>
    <t>https://www.ncbi.nlm.nih.gov/geo/query/acc.cgi?acc=GSE207336</t>
  </si>
  <si>
    <t>GSE207546</t>
  </si>
  <si>
    <t>snRNA-seq: 9; Assay type unclear: 6</t>
  </si>
  <si>
    <t>Sample composition: Nonhuman: 9; Model: 6
GSM6294356: Organism: Mus musculus; source: choroid plexus and ventricular wall
GSM6294357: Organism: Mus musculus; source: choroid plexus and ventricular wall</t>
  </si>
  <si>
    <t>https://www.ncbi.nlm.nih.gov/geo/query/acc.cgi?acc=GSE207546</t>
  </si>
  <si>
    <t>GSE207592</t>
  </si>
  <si>
    <t>scRNA-seq: 22; Other assay: 3</t>
  </si>
  <si>
    <t>Sample composition: Nonhuman: 16; Model: 6
GSM6300689: Organism: Mus; source: NRASQ61K/°;Ink4a-/- primary lesion
GSM6300690: Organism: Mus; source: NRASQ61K/°;Ink4a-/- primary lesion</t>
  </si>
  <si>
    <t>https://www.ncbi.nlm.nih.gov/geo/query/acc.cgi?acc=GSE207592</t>
  </si>
  <si>
    <t>GSE208113</t>
  </si>
  <si>
    <t>scRNA-seq: 62</t>
  </si>
  <si>
    <t>Sample composition: Unknown: 46; Metastatic: 16
GSM6337484: Lung Tumour; Lung Tumour
GSM6337485: Lung Tumour; Lung Tumour</t>
  </si>
  <si>
    <t>https://www.ncbi.nlm.nih.gov/geo/query/acc.cgi?acc=GSE208113</t>
  </si>
  <si>
    <t>GSE208448</t>
  </si>
  <si>
    <t>scRNA-seq: 134</t>
  </si>
  <si>
    <t>Sample composition: Unknown: 134
GSM6347058: not prostate; not prostate
GSM6347059: not prostate; not prostate</t>
  </si>
  <si>
    <t>https://www.ncbi.nlm.nih.gov/geo/query/acc.cgi?acc=GSE208448</t>
  </si>
  <si>
    <t>GSE208532</t>
  </si>
  <si>
    <t>Sample composition: Unknown: 10
GSM6347892: Malignant pleural effusion; MPE
GSM6347893: Malignant pleural effusion; MPE</t>
  </si>
  <si>
    <t>https://www.ncbi.nlm.nih.gov/geo/query/acc.cgi?acc=GSE208532</t>
  </si>
  <si>
    <t>GSE210038</t>
  </si>
  <si>
    <t>Sample composition: Unknown: 7; Normal: 2
GSM6415686: Captured single cell RNA; Kidney; Tumour
GSM6415687: Captured single cell RNA; Kidney; Tumour</t>
  </si>
  <si>
    <t>https://www.ncbi.nlm.nih.gov/geo/query/acc.cgi?acc=GSE210038</t>
  </si>
  <si>
    <t>GSE210041</t>
  </si>
  <si>
    <t>Other assay: 2</t>
  </si>
  <si>
    <t>GSM6415705: spatial transcriptomic; Kidney; Tumour
GSM6415706: spatial transcriptomic; Kidney; Tumour</t>
  </si>
  <si>
    <t>https://www.ncbi.nlm.nih.gov/geo/query/acc.cgi?acc=GSE210041</t>
  </si>
  <si>
    <t>GSE210171</t>
  </si>
  <si>
    <t>scRNA-seq: 25</t>
  </si>
  <si>
    <t>Adenoid cystic carcinoma</t>
  </si>
  <si>
    <t>Sample composition: Unknown: 25
GSM6422967: Adenoid cystic carcinoma tumor; Adenoid cystic carcinoma tumor; Right orbit
GSM6422968: Adenoid cystic carcinoma tumor; Adenoid cystic carcinoma tumor; Right orbit</t>
  </si>
  <si>
    <t>https://www.ncbi.nlm.nih.gov/geo/query/acc.cgi?acc=GSE210171</t>
  </si>
  <si>
    <t>GSE210199</t>
  </si>
  <si>
    <t>Sample composition: Unknown: 3
GSM6423422: PDAC tissue;
GSM6423423: PDAC tissue;</t>
  </si>
  <si>
    <t>https://www.ncbi.nlm.nih.gov/geo/query/acc.cgi?acc=GSE210199</t>
  </si>
  <si>
    <t>GSE210283</t>
  </si>
  <si>
    <t>scRNA-seq: 2098</t>
  </si>
  <si>
    <t>Sample composition: Model: 2098
GSM6454184: Tumor; tissue:  Tumor; cell type:  patient-derived-xenograft; genotype:  NSG
GSM6454185: Tumor; tissue:  Tumor; cell type:  patient-derived-xenograft; genotype:  NSG</t>
  </si>
  <si>
    <t>https://www.ncbi.nlm.nih.gov/geo/query/acc.cgi?acc=GSE210283</t>
  </si>
  <si>
    <t>GSE210358</t>
  </si>
  <si>
    <t>scRNA-seq: 49</t>
  </si>
  <si>
    <t>Sample composition: Model: 6; Metastatic: 14; Nonhuman: 29
GSM6428946: Prostate organoid cell line; sample type:  Prostate organoid at 4 weeks following cre mediated RB1 and TP53 deletion and cultured under standard organoid cond…
GSM6428947: Prostate organoid cell line; sample type:  Prostate organoid at 8 weeks following cre mediated RB1 and TP53 deletion and cultured under standard organoid cond…</t>
  </si>
  <si>
    <t>https://www.ncbi.nlm.nih.gov/geo/query/acc.cgi?acc=GSE210358</t>
  </si>
  <si>
    <t>GSE210578</t>
  </si>
  <si>
    <t>Assay type unclear: 2</t>
  </si>
  <si>
    <t>Sample composition: Model: 1
GSM6432784: Explicit cell-line label in GEO: cell line: A375
GSM6432785: skin; skin</t>
  </si>
  <si>
    <t>https://www.ncbi.nlm.nih.gov/geo/query/acc.cgi?acc=GSE210578</t>
  </si>
  <si>
    <t>GSE210664</t>
  </si>
  <si>
    <t>Sample composition: Unknown: 8
GSM6435220: tumor; tumor
GSM6435221: tumor; tumor</t>
  </si>
  <si>
    <t>https://www.ncbi.nlm.nih.gov/geo/query/acc.cgi?acc=GSE210664</t>
  </si>
  <si>
    <t>GSE210736</t>
  </si>
  <si>
    <t>scRNA-seq: 30; Other assay: 9</t>
  </si>
  <si>
    <t>Sample composition: Model: 30
GSM6436150: 1M, CO; cell type:  Cerebral Organoid; patient line:  H1_ESCs; time:  1M
GSM6436151: 1M, CO; cell type:  Cerebral Organoid; patient line:  H1_ESCs; time:  1M</t>
  </si>
  <si>
    <t>https://www.ncbi.nlm.nih.gov/geo/query/acc.cgi?acc=GSE210736</t>
  </si>
  <si>
    <t>GSE210870</t>
  </si>
  <si>
    <t>Bulk RNA-seq: 9</t>
  </si>
  <si>
    <t>Sample composition: Model: 9
GSM6439449: Explicit cell-line label in GEO: cell line: MDA-MB-231
GSM6439450: Explicit cell-line label in GEO: cell line: MDA-MB-231</t>
  </si>
  <si>
    <t>https://www.ncbi.nlm.nih.gov/geo/query/acc.cgi?acc=GSE210870</t>
  </si>
  <si>
    <t>GSE211044</t>
  </si>
  <si>
    <t>Bulk RNA-seq: 51</t>
  </si>
  <si>
    <t>GSM6448309: eTreg cells;
GSM6448310: eTconv cells;</t>
  </si>
  <si>
    <t>https://www.ncbi.nlm.nih.gov/geo/query/acc.cgi?acc=GSE211044</t>
  </si>
  <si>
    <t>GSE211068</t>
  </si>
  <si>
    <t>Sample composition: Unknown: 3; Normal: 3; Other: 3
GSM6448794: tumor; tumor
GSM6448795: tumor; tumor</t>
  </si>
  <si>
    <t>https://www.ncbi.nlm.nih.gov/geo/query/acc.cgi?acc=GSE211068</t>
  </si>
  <si>
    <t>GSE211145</t>
  </si>
  <si>
    <t>Sample composition: Model: 8
GSM6454184: Tumor; tissue:  Tumor; cell type:  patient-derived-xenograft; genotype:  NSG
GSM6454185: Tumor; tissue:  Tumor; cell type:  patient-derived-xenograft; genotype:  NSG</t>
  </si>
  <si>
    <t>https://www.ncbi.nlm.nih.gov/geo/query/acc.cgi?acc=GSE211145</t>
  </si>
  <si>
    <t>GSE211146</t>
  </si>
  <si>
    <t>scRNA-seq: 2090</t>
  </si>
  <si>
    <t>Sample composition: Model: 2090
GSM6463650: SmartSeq2_PDX_H5097_breast_primary_tumor; tissue:  patient-derived-xenograft; strain:  NSG
GSM6463651: SmartSeq2_PDX_H5097_breast_primary_tumor; tissue:  patient-derived-xenograft; strain:  NSG</t>
  </si>
  <si>
    <t>https://www.ncbi.nlm.nih.gov/geo/query/acc.cgi?acc=GSE211146</t>
  </si>
  <si>
    <t>GSE211434</t>
  </si>
  <si>
    <t>snRNA-seq: 81</t>
  </si>
  <si>
    <t>Sample composition: Unknown: 81
GSM6469941: breast; breast
GSM6469942: breast; breast</t>
  </si>
  <si>
    <t>https://www.ncbi.nlm.nih.gov/geo/query/acc.cgi?acc=GSE211434</t>
  </si>
  <si>
    <t>GSE211504</t>
  </si>
  <si>
    <t>Sample composition: Other: 12
GSM6474817: whole blood; whole blood
GSM6474818: whole blood; whole blood</t>
  </si>
  <si>
    <t>https://www.ncbi.nlm.nih.gov/geo/query/acc.cgi?acc=GSE211504</t>
  </si>
  <si>
    <t>GSE212247</t>
  </si>
  <si>
    <t>Bulk RNA-seq: 18</t>
  </si>
  <si>
    <t>Sample composition: Model: 18
GSM6515805: Explicit cell-line label in GEO: cell line: HN120Pri
GSM6515806: Explicit cell-line label in GEO: cell line: HN120Pri</t>
  </si>
  <si>
    <t>https://www.ncbi.nlm.nih.gov/geo/query/acc.cgi?acc=GSE212247</t>
  </si>
  <si>
    <t>GSE212250</t>
  </si>
  <si>
    <t>Assay type unclear: 18; Other assay: 3955</t>
  </si>
  <si>
    <t>Sample composition: Model: 3973
GSM6515805: Explicit cell-line label in GEO: cell line: HN120Pri
GSM6515806: Explicit cell-line label in GEO: cell line: HN120Pri</t>
  </si>
  <si>
    <t>https://www.ncbi.nlm.nih.gov/geo/query/acc.cgi?acc=GSE212250</t>
  </si>
  <si>
    <t>GSE212461</t>
  </si>
  <si>
    <t>Sample composition: Nonhuman: 1; Unknown: 4
GSM6533096: Organism: Mus musculus; source: endogenous breast tumors
GSM6533097: endogenous breast tumors; endogenous breast tumors</t>
  </si>
  <si>
    <t>https://www.ncbi.nlm.nih.gov/geo/query/acc.cgi?acc=GSE212461</t>
  </si>
  <si>
    <t>GSE212527</t>
  </si>
  <si>
    <t>Sample composition: Unknown: 7
GSM6534011: Undifferentiated pleomorphic sarcoma; Undifferentiated pleomorphic sarcoma
GSM6534012: Leiomyosarcoma; Leiomyosarcoma</t>
  </si>
  <si>
    <t>https://www.ncbi.nlm.nih.gov/geo/query/acc.cgi?acc=GSE212527</t>
  </si>
  <si>
    <t>GSE212559</t>
  </si>
  <si>
    <t>Medulloblastoma</t>
  </si>
  <si>
    <t>Spinal cord</t>
  </si>
  <si>
    <t>Metastatic source corrected to spinal cord; mixed libraries listed separately</t>
  </si>
  <si>
    <t>The metastatic sample originated from the spinal cord; the current metastatic site "Brain" is inaccurate.
Retain 4P/1M; change the metastatic site to Spinal cord; mixed P/M libraries are recorded separately and are not assigned to a group arbitrarily.
Count unit in this row: GSM; series total 6; this branch: primary 4, metastatic 1, other/excluded 1, mixed/unassigned 0.</t>
  </si>
  <si>
    <t>https://www.ncbi.nlm.nih.gov/geo/query/acc.cgi?acc=GSE212559</t>
  </si>
  <si>
    <t>GSE212658</t>
  </si>
  <si>
    <t>Sample composition: Unknown: 4; Model: 8
GSM6542756: T cells; T cells
GSM6542757: T cells; T cells</t>
  </si>
  <si>
    <t>https://www.ncbi.nlm.nih.gov/geo/query/acc.cgi?acc=GSE212658</t>
  </si>
  <si>
    <t>GSE212707</t>
  </si>
  <si>
    <t>sc/snRNA-seq: 10; Other assay: 11</t>
  </si>
  <si>
    <t>Sample composition: Nonhuman: 9; Unknown: 1
GSM6543819: Organism: Mus musculus; source: endogenous breast tumors
GSM6543820: Organism: Mus musculus; source: endogenous breast tumors</t>
  </si>
  <si>
    <t>https://www.ncbi.nlm.nih.gov/geo/query/acc.cgi?acc=GSE212707</t>
  </si>
  <si>
    <t>GSE212797</t>
  </si>
  <si>
    <t>Sample composition: Unknown: 18
GSM6552596: Lymph Node; Lymph Node
GSM6552597: Tumor; Tumor</t>
  </si>
  <si>
    <t>https://www.ncbi.nlm.nih.gov/geo/query/acc.cgi?acc=GSE212797</t>
  </si>
  <si>
    <t>GSE212814</t>
  </si>
  <si>
    <t>Sample composition: Model: 10
GSM6552923: Explicit cell-line label in GEO: cell line: OE33
GSM6552924: Explicit cell-line label in GEO: cell line: OE33</t>
  </si>
  <si>
    <t>https://www.ncbi.nlm.nih.gov/geo/query/acc.cgi?acc=GSE212814</t>
  </si>
  <si>
    <t>GSE212890</t>
  </si>
  <si>
    <t>Breast cancer; Pancreatic cancer; Ovarian cancer; Uterine/endometrial cancer; Thyroid cancer; Esophageal cancer</t>
  </si>
  <si>
    <t>Sample composition: Normal: 36; Unknown: 11
GSM6560518: BRCA; Normal, Tumor
GSM6560519: BRCA; Normal, Tumor</t>
  </si>
  <si>
    <t>https://www.ncbi.nlm.nih.gov/geo/query/acc.cgi?acc=GSE212890</t>
  </si>
  <si>
    <t>GSE213047</t>
  </si>
  <si>
    <t>sc/snRNA-seq: 3</t>
  </si>
  <si>
    <t>Sample composition: Unknown: 3
GSM6569751: NPSCC; NPSCC
GSM6569752: NPSCC lymph node; NPSCC lymph node</t>
  </si>
  <si>
    <t>https://www.ncbi.nlm.nih.gov/geo/query/acc.cgi?acc=GSE213047</t>
  </si>
  <si>
    <t>GSE213519</t>
  </si>
  <si>
    <t>Sample composition: Unknown: 4
GSM6588544: Brain; Brain
GSM6588545: Model identity depends on sample title alone; specimen fields require source confirmation: CI0000035650, cell line; Brain</t>
  </si>
  <si>
    <t>https://www.ncbi.nlm.nih.gov/geo/query/acc.cgi?acc=GSE213519</t>
  </si>
  <si>
    <t>GSE213590</t>
  </si>
  <si>
    <t>Sample composition: Model: 6
GSM6589514: Explicit cell-line label in GEO: cell line: Mock transfected PC-9
GSM6589515: Explicit cell-line label in GEO: cell line: Mock transfected PC-9</t>
  </si>
  <si>
    <t>https://www.ncbi.nlm.nih.gov/geo/query/acc.cgi?acc=GSE213590</t>
  </si>
  <si>
    <t>GSE213870</t>
  </si>
  <si>
    <t>Sample composition: Model: 30
GSM6595574: Explicit cell-line label in GEO: cell line: SUM190_Parental
GSM6595575: Explicit cell-line label in GEO: cell line: SUM190_Parental</t>
  </si>
  <si>
    <t>https://www.ncbi.nlm.nih.gov/geo/query/acc.cgi?acc=GSE213870</t>
  </si>
  <si>
    <t>GSE213912</t>
  </si>
  <si>
    <t>Sample composition: Unknown: 26; Normal: 4; Other: 2
GSM6596419: Tumor; CRC; Tumor
GSM6596420: Tumor; CRC; Tumor</t>
  </si>
  <si>
    <t>https://www.ncbi.nlm.nih.gov/geo/query/acc.cgi?acc=GSE213912</t>
  </si>
  <si>
    <t>GSE214569</t>
  </si>
  <si>
    <t>Sample composition: Model: 3; Metastatic: 2
GSM6612110: colorectal liver metastasis; cell type:  Colon Cancer Organoids; tissue:  colorectal liver metastasis; strain:  P19bT
GSM6612111: colorectal liver metastasis; colorectal liver metastasis</t>
  </si>
  <si>
    <t>https://www.ncbi.nlm.nih.gov/geo/query/acc.cgi?acc=GSE214569</t>
  </si>
  <si>
    <t>GSE214585</t>
  </si>
  <si>
    <t>Bulk RNA-seq: 20; scRNA-seq: 4; Other assay: 16</t>
  </si>
  <si>
    <t>Sample composition: Model: 4; Nonhuman: 16
GSM6612338: Explicit cell-line label in GEO: cell line: 22Rv1
GSM6612339: Explicit cell-line label in GEO: cell line: 22Rv1</t>
  </si>
  <si>
    <t>https://www.ncbi.nlm.nih.gov/geo/query/acc.cgi?acc=GSE214585</t>
  </si>
  <si>
    <t>GSE214804</t>
  </si>
  <si>
    <t>Sample composition: Model: 10
GSM6616119: Explicit cell-line label in GEO: cell line: PC3
GSM6616120: Explicit cell-line label in GEO: cell line: PC3</t>
  </si>
  <si>
    <t>https://www.ncbi.nlm.nih.gov/geo/query/acc.cgi?acc=GSE214804</t>
  </si>
  <si>
    <t>GSE215653</t>
  </si>
  <si>
    <t>Sample composition: Model: 6
GSM6637903: Explicit deposited cell-line characteristic: cell line:  LNCaP
GSM6637904: Explicit deposited cell-line characteristic: cell line:  LNCaP</t>
  </si>
  <si>
    <t>https://www.ncbi.nlm.nih.gov/geo/query/acc.cgi?acc=GSE215653</t>
  </si>
  <si>
    <t>GSE215754</t>
  </si>
  <si>
    <t>Sample composition: Unknown: 5
GSM6638220: Testis; Testis
GSM6638221: Testis; Testis</t>
  </si>
  <si>
    <t>https://www.ncbi.nlm.nih.gov/geo/query/acc.cgi?acc=GSE215754</t>
  </si>
  <si>
    <t>GSE215943</t>
  </si>
  <si>
    <t>Sample composition: Model: 4
GSM6647951: Explicit deposited cell-line characteristic: cell line:  LNCaP
GSM6647952: Explicit deposited cell-line characteristic: cell line:  LNCaP</t>
  </si>
  <si>
    <t>https://www.ncbi.nlm.nih.gov/geo/query/acc.cgi?acc=GSE215943</t>
  </si>
  <si>
    <t>GSE216037</t>
  </si>
  <si>
    <t>Bulk RNA-seq: 52</t>
  </si>
  <si>
    <t>GSM6656519: bladder cancer; bladder cancer
GSM6656520: bladder cancer; bladder cancer</t>
  </si>
  <si>
    <t>https://www.ncbi.nlm.nih.gov/geo/query/acc.cgi?acc=GSE216037</t>
  </si>
  <si>
    <t>GSE216055</t>
  </si>
  <si>
    <t>Other assay: 3</t>
  </si>
  <si>
    <t>GSM6657935: Melanoma subcutaneous metastasis; Melanoma subcutaneous metastasis
GSM6657936: Melanoma subcutaneous metastasis; Melanoma subcutaneous metastasis</t>
  </si>
  <si>
    <t>https://www.ncbi.nlm.nih.gov/geo/query/acc.cgi?acc=GSE216055</t>
  </si>
  <si>
    <t>GSE216069</t>
  </si>
  <si>
    <t>snRNA-seq: 71</t>
  </si>
  <si>
    <t>Review note: includes pre-/on-/post-selumetinib samples (39 labeled Selumetinib); 30 TCR samples are not counted; the series is excluded because of treatment.
Count unit in this row: GSM; total 71; primary 6; metastatic 65; other/excluded 0; mixed/unassigned 0. Candidate retention does not imply final inclusion.
Original GEO record:
https://www.ncbi.nlm.nih.gov/geo/query/acc.cgi?acc=GSE216069
Sample composition: Metastatic: 65; Primary: 6
GSM5746360: Non-small cell lung cancer metastasis (brain);
GSM5746361: Non-small cell lung cancer metastasis (brain);</t>
  </si>
  <si>
    <t>https://www.ncbi.nlm.nih.gov/geo/query/acc.cgi?acc=GSE216069</t>
  </si>
  <si>
    <t>GSE216182</t>
  </si>
  <si>
    <t>Sample composition: Nonhuman: 12; Model: 18
GSM6659852: Organism: Mus musculus; source: Lung Tumor
GSM6659853: Organism: Mus musculus; source: Lung Tumor</t>
  </si>
  <si>
    <t>https://www.ncbi.nlm.nih.gov/geo/query/acc.cgi?acc=GSE216182</t>
  </si>
  <si>
    <t>GSE216189</t>
  </si>
  <si>
    <t>scRNA-seq: 31; Assay type unclear: 3</t>
  </si>
  <si>
    <t>Sample composition: Model: 23; Nonhuman: 6; Unknown: 2
GSM6661376: Liver; tissue:  Liver; strain:  C57BL/6; treatment:  intrasplenic injection with mouse colon cancer organoids; disease state:  metastatic liver; termination: …
GSM6661377: Liver; tissue:  Liver; strain:  C57BL/6; treatment:  intrasplenic injection with mouse colon cancer organoids; disease state:  metastatic liver; termination: …</t>
  </si>
  <si>
    <t>https://www.ncbi.nlm.nih.gov/geo/query/acc.cgi?acc=GSE216189</t>
  </si>
  <si>
    <t>GSE216731</t>
  </si>
  <si>
    <t>Assay type unclear: 38; scRNA-seq: 5; Other assay: 24</t>
  </si>
  <si>
    <t>Sample composition: Unknown: 2; Nonhuman: 3; Other: 5
GSM6689656: PBMC; PBMC
GSM6689657: PBMC; PBMC</t>
  </si>
  <si>
    <t>https://www.ncbi.nlm.nih.gov/geo/query/acc.cgi?acc=GSE216731</t>
  </si>
  <si>
    <t>GSE216781</t>
  </si>
  <si>
    <t>Bulk RNA-seq: 22</t>
  </si>
  <si>
    <t>GEO labels this as a SuperSeries; all GSMs also appear in: GSE216784
GSM6692732: sporadic vestibular schwannoma; sporadic vestibular schwannoma
GSM6692733: sporadic vestibular schwannoma; sporadic vestibular schwannoma</t>
  </si>
  <si>
    <t>https://www.ncbi.nlm.nih.gov/geo/query/acc.cgi?acc=GSE216781</t>
  </si>
  <si>
    <t>GSE216783</t>
  </si>
  <si>
    <t>sc/snRNA-seq: 11; snRNA-seq: 4</t>
  </si>
  <si>
    <t>Sample composition: Unknown: 15
GEO labels this as a SuperSeries; all GSMs also appear in: GSE216784
GSM6692760: sporadic vestibular schwannoma; sporadic vestibular schwannoma; fresh tissue, single cell
GSM6692761: sporadic vestibular schwannoma; sporadic vestibular schwannoma; fresh tissue, single cell</t>
  </si>
  <si>
    <t>https://www.ncbi.nlm.nih.gov/geo/query/acc.cgi?acc=GSE216783</t>
  </si>
  <si>
    <t>GSE216784</t>
  </si>
  <si>
    <t>Assay type unclear: 26; Other assay: 6; sc/snRNA-seq: 11; snRNA-seq: 4</t>
  </si>
  <si>
    <t>Sample composition: Unknown: 15
GSM6692732: sporadic vestibular schwannoma; sporadic vestibular schwannoma
GSM6692733: sporadic vestibular schwannoma; sporadic vestibular schwannoma</t>
  </si>
  <si>
    <t>https://www.ncbi.nlm.nih.gov/geo/query/acc.cgi?acc=GSE216784</t>
  </si>
  <si>
    <t>GSE216913</t>
  </si>
  <si>
    <t>GSM6697694: lung;
GSM6697695: lung;</t>
  </si>
  <si>
    <t>https://www.ncbi.nlm.nih.gov/geo/query/acc.cgi?acc=GSE216913</t>
  </si>
  <si>
    <t>GSE217082</t>
  </si>
  <si>
    <t>Assay type unclear: 18</t>
  </si>
  <si>
    <t>GSM6704903: salivary adenoid cystic carcinoma; salivary adenoid cystic carcinoma
GSM6704904: salivary adenoid cystic carcinoma; salivary adenoid cystic carcinoma</t>
  </si>
  <si>
    <t>https://www.ncbi.nlm.nih.gov/geo/query/acc.cgi?acc=GSE217082</t>
  </si>
  <si>
    <t>GSE217083</t>
  </si>
  <si>
    <t>GSM6704921: salivary adenoid cystic carcinoma; salivary adenoid cystic carcinoma
GSM6704922: salivary adenoid cystic carcinoma; salivary adenoid cystic carcinoma</t>
  </si>
  <si>
    <t>https://www.ncbi.nlm.nih.gov/geo/query/acc.cgi?acc=GSE217083</t>
  </si>
  <si>
    <t>GSE217084</t>
  </si>
  <si>
    <t>Sample composition: Primary: 1; Unknown: 3; Normal: 2
GSM6704936: primary salivary gland ACC; primary salivary gland ACC
GSM6704937: lung metastses; lung metastses</t>
  </si>
  <si>
    <t>https://www.ncbi.nlm.nih.gov/geo/query/acc.cgi?acc=GSE217084</t>
  </si>
  <si>
    <t>GSE217603</t>
  </si>
  <si>
    <t>sc/snRNA-seq: 2</t>
  </si>
  <si>
    <t>Sample composition: Unknown: 2
GSM6722289: salivary gland; salivary gland
GSM6722290: salivary gland; salivary gland</t>
  </si>
  <si>
    <t>https://www.ncbi.nlm.nih.gov/geo/query/acc.cgi?acc=GSE217603</t>
  </si>
  <si>
    <t>GSE217707</t>
  </si>
  <si>
    <t>Sample composition: Unknown: 10
GSM6725251: conjuntive; conjuntive
GSM6725252: conjuntive; conjuntive</t>
  </si>
  <si>
    <t>https://www.ncbi.nlm.nih.gov/geo/query/acc.cgi?acc=GSE217707</t>
  </si>
  <si>
    <t>GSE217845</t>
  </si>
  <si>
    <t>Sample composition: Primary: 10; Other: 6
GSM6727542: Primary tumor; Primary tumor
GSM6727543: Primary tumor; Primary tumor</t>
  </si>
  <si>
    <t>https://www.ncbi.nlm.nih.gov/geo/query/acc.cgi?acc=GSE217845</t>
  </si>
  <si>
    <t>GSE217847</t>
  </si>
  <si>
    <t>Assay type unclear: 98; Other assay: 2; scRNA-seq: 36</t>
  </si>
  <si>
    <t>Sample composition: Primary: 10; Other: 6; Nonhuman: 16; Model: 4
GSM6727498: Organism: Mus musculus; source: Bone marrow
GSM6727499: Organism: Mus musculus; source: Bone marrow</t>
  </si>
  <si>
    <t>https://www.ncbi.nlm.nih.gov/geo/query/acc.cgi?acc=GSE217847</t>
  </si>
  <si>
    <t>GSE218003</t>
  </si>
  <si>
    <t>scRNA-seq: 126</t>
  </si>
  <si>
    <t>Sample composition: Unknown: 107; Primary: 14; Other: 5
GSM6732328: NBL tumor left adrenal gland; NBL tumor left adrenal gland; High-risk NBL
GSM6732329: NBL tumor left adrenal gland; NBL tumor left adrenal gland; High-risk NBL</t>
  </si>
  <si>
    <t>https://www.ncbi.nlm.nih.gov/geo/query/acc.cgi?acc=GSE218003</t>
  </si>
  <si>
    <t>GSE218170</t>
  </si>
  <si>
    <t>cutaneous squamous cell carcinoma</t>
  </si>
  <si>
    <t>Sample composition: Unknown: 11
GSM6735856: skin; skin
GSM6735857: skin; skin</t>
  </si>
  <si>
    <t>https://www.ncbi.nlm.nih.gov/geo/query/acc.cgi?acc=GSE218170</t>
  </si>
  <si>
    <t>GSE218450</t>
  </si>
  <si>
    <t>Sample composition: Unknown: 12; Primary: 4
GSM6745506: NBL tumor left adrenal gland; NBL tumor left adrenal gland; High-risk NBL
GSM6745507: NBL tumor left adrenal gland; NBL tumor left adrenal gland; High-risk NBL</t>
  </si>
  <si>
    <t>https://www.ncbi.nlm.nih.gov/geo/query/acc.cgi?acc=GSE218450</t>
  </si>
  <si>
    <t>GSE218719</t>
  </si>
  <si>
    <t>Sample composition: Other: 12
GSM6755650: PBMC; PBMC
GSM6755651: PBMC; PBMC</t>
  </si>
  <si>
    <t>https://www.ncbi.nlm.nih.gov/geo/query/acc.cgi?acc=GSE218719</t>
  </si>
  <si>
    <t>GSE218989</t>
  </si>
  <si>
    <t>Bulk RNA-seq: 355</t>
  </si>
  <si>
    <t>GSM6761486: Lung cancer tissue; Lung cancer tissue
GSM6761487: Lung cancer tissue; Lung cancer tissue</t>
  </si>
  <si>
    <t>https://www.ncbi.nlm.nih.gov/geo/query/acc.cgi?acc=GSE218989</t>
  </si>
  <si>
    <t>GSE219197</t>
  </si>
  <si>
    <t>Sample composition: Unknown: 8
GSM6777427: skin; skin
GSM6777428: skin; skin</t>
  </si>
  <si>
    <t>https://www.ncbi.nlm.nih.gov/geo/query/acc.cgi?acc=GSE219197</t>
  </si>
  <si>
    <t>GSE220108</t>
  </si>
  <si>
    <t>Sample composition: Model: 1; Metastatic: 4
GSM6788501: Primary tumor site of esophageal carcinoma xenografts; tissue:  Primary tumor site of esophageal carcinoma xenografts; treatment:  No
GSM6788502: Micro-metastatic lymph node site of esophageal carcinoma; Micro-metastatic lymph node site of esophageal carcinoma</t>
  </si>
  <si>
    <t>https://www.ncbi.nlm.nih.gov/geo/query/acc.cgi?acc=GSE220108</t>
  </si>
  <si>
    <t>GSE220507</t>
  </si>
  <si>
    <t>Whole-tumour primary peritoneal carcinomatosis</t>
  </si>
  <si>
    <t>Sample composition: Model: 6; Primary: 7; Unknown: 6
GSM6793118: TILs from organoid-derived primary CRC; tissue:  TILs from organoid-derived primary CRC; crc murine model:  PT
GSM6793119: TILs from organoid-derived primary CRC; tissue:  TILs from organoid-derived primary CRC; crc murine model:  LM</t>
  </si>
  <si>
    <t>https://www.ncbi.nlm.nih.gov/geo/query/acc.cgi?acc=GSE220507</t>
  </si>
  <si>
    <t>GSE220650</t>
  </si>
  <si>
    <t>sc/snRNA-seq: 11</t>
  </si>
  <si>
    <t>Sample composition: Unknown: 11
GSM6808295: Endometrium; Endometrium
GSM6808296: Endometrium; Endometrium</t>
  </si>
  <si>
    <t>https://www.ncbi.nlm.nih.gov/geo/query/acc.cgi?acc=GSE220650</t>
  </si>
  <si>
    <t>GSE220671</t>
  </si>
  <si>
    <t>scRNA-seq: 3; Bulk RNA-seq: 10</t>
  </si>
  <si>
    <t>Sample composition: Model: 3
GSM6808742: Explicit cell-line label in GEO: cell line: BM1
GSM6808743: Explicit cell-line label in GEO: cell line: BM1</t>
  </si>
  <si>
    <t>https://www.ncbi.nlm.nih.gov/geo/query/acc.cgi?acc=GSE220671</t>
  </si>
  <si>
    <t>GSE220729</t>
  </si>
  <si>
    <t>Bulk RNA-seq: 44</t>
  </si>
  <si>
    <t>Sample composition: Model: 44
GSM6813155: Explicit cell-line label in GEO: cell line: OVCAR5
GSM6813156: Explicit cell-line label in GEO: cell line: OVCAR5</t>
  </si>
  <si>
    <t>https://www.ncbi.nlm.nih.gov/geo/query/acc.cgi?acc=GSE220729</t>
  </si>
  <si>
    <t>GSE220730</t>
  </si>
  <si>
    <t>Sample composition: Model: 5
GSM6813199: Explicit cell-line label in GEO: cell line: OVCAR5
GSM6813200: Explicit cell-line label in GEO: cell line: OVCAR5</t>
  </si>
  <si>
    <t>https://www.ncbi.nlm.nih.gov/geo/query/acc.cgi?acc=GSE220730</t>
  </si>
  <si>
    <t>GSE220732</t>
  </si>
  <si>
    <t>Sample composition: Model: 2
GSM6813252: Explicit cell-line label in GEO: cell line: OVCAR5
GSM6813253: Explicit cell-line label in GEO: cell line: OVCAR5</t>
  </si>
  <si>
    <t>https://www.ncbi.nlm.nih.gov/geo/query/acc.cgi?acc=GSE220732</t>
  </si>
  <si>
    <t>GSE220733</t>
  </si>
  <si>
    <t>Sample composition: Model: 4
GSM6813254: Explicit cell-line label in GEO: cell line: OVCAR5
GSM6813255: Explicit cell-line label in GEO: cell line: OVCAR5</t>
  </si>
  <si>
    <t>https://www.ncbi.nlm.nih.gov/geo/query/acc.cgi?acc=GSE220733</t>
  </si>
  <si>
    <t>GSE220734</t>
  </si>
  <si>
    <t>Sample composition: Model: 4
GSM6813258: Explicit cell-line label in GEO: cell line: OVCAR5
GSM6813259: Explicit cell-line label in GEO: cell line: OVCAR5</t>
  </si>
  <si>
    <t>https://www.ncbi.nlm.nih.gov/geo/query/acc.cgi?acc=GSE220734</t>
  </si>
  <si>
    <t>GSE220735</t>
  </si>
  <si>
    <t>Sample composition: Model: 2
GSM6813262: Explicit cell-line label in GEO: cell line: OVCAR5
GSM6813263: Explicit cell-line label in GEO: cell line: OVCAR5</t>
  </si>
  <si>
    <t>https://www.ncbi.nlm.nih.gov/geo/query/acc.cgi?acc=GSE220735</t>
  </si>
  <si>
    <t>GSE220736</t>
  </si>
  <si>
    <t>Sample composition: Model: 2
GSM6813288: Explicit cell-line label in GEO: cell line: OVCAR5
GSM6813289: Explicit cell-line label in GEO: cell line: OVCAR5</t>
  </si>
  <si>
    <t>https://www.ncbi.nlm.nih.gov/geo/query/acc.cgi?acc=GSE220736</t>
  </si>
  <si>
    <t>GSE220738</t>
  </si>
  <si>
    <t>Bulk RNA-seq: 92; scRNA-seq: 21; Assay type unclear: 29</t>
  </si>
  <si>
    <t>Sample composition: Model: 19; Nonhuman: 2
GSM6813155: Explicit cell-line label in GEO: cell line: OVCAR5
GSM6813156: Explicit cell-line label in GEO: cell line: OVCAR5</t>
  </si>
  <si>
    <t>https://www.ncbi.nlm.nih.gov/geo/query/acc.cgi?acc=GSE220738</t>
  </si>
  <si>
    <t>GSE220946</t>
  </si>
  <si>
    <t>Sample composition: Unknown: 15
GSM6830350: bone marrow;
GSM6830351: bone marrow;</t>
  </si>
  <si>
    <t>https://www.ncbi.nlm.nih.gov/geo/query/acc.cgi?acc=GSE220946</t>
  </si>
  <si>
    <t>GSE221240</t>
  </si>
  <si>
    <t>Bulk RNA-seq: 35</t>
  </si>
  <si>
    <t>Sample composition: Model: 5; Normal: 11
GSM6856717: Explicit cell-line label in GEO: cell line: HCT116
GSM6856718: Explicit cell-line label in GEO: cell line: HT29</t>
  </si>
  <si>
    <t>https://www.ncbi.nlm.nih.gov/geo/query/acc.cgi?acc=GSE221240</t>
  </si>
  <si>
    <t>GSE221253</t>
  </si>
  <si>
    <t>Bulk RNA-seq: 26</t>
  </si>
  <si>
    <t>GSM6856978: melanoma; melanoma; 1
GSM6856979: melanoma; melanoma; 1</t>
  </si>
  <si>
    <t>https://www.ncbi.nlm.nih.gov/geo/query/acc.cgi?acc=GSE221253</t>
  </si>
  <si>
    <t>GSE221390</t>
  </si>
  <si>
    <t>Sample composition: Unknown: 8
GSM6863553: skin; skin
GSM6863554: skin; skin</t>
  </si>
  <si>
    <t>https://www.ncbi.nlm.nih.gov/geo/query/acc.cgi?acc=GSE221390</t>
  </si>
  <si>
    <t>GSE221522</t>
  </si>
  <si>
    <t>CSF cell fraction isolated from a cancer patient without leptomeningeal metastasis</t>
  </si>
  <si>
    <t>Sample composition: Metastatic: 5
GSM6882374: CSF cell fraction isolated from a cancer patient without leptomeningeal metastasis;
GSM6882375: CSF cell fraction isolated from a cancer patient without leptomeningeal metastasis;</t>
  </si>
  <si>
    <t>https://www.ncbi.nlm.nih.gov/geo/query/acc.cgi?acc=GSE221522</t>
  </si>
  <si>
    <t>GSE221553</t>
  </si>
  <si>
    <t>Sample composition: Unknown: 22
GSM6885352: melanoma; melanoma; 1
GSM6885353: melanoma; melanoma; 2</t>
  </si>
  <si>
    <t>https://www.ncbi.nlm.nih.gov/geo/query/acc.cgi?acc=GSE221553</t>
  </si>
  <si>
    <t>GSE221561</t>
  </si>
  <si>
    <t>Sample composition: Unknown: 9; Normal: 2
GSM6886310: esophagus; tumor sample
GSM6886311: esophagus; tumor sample</t>
  </si>
  <si>
    <t>https://www.ncbi.nlm.nih.gov/geo/query/acc.cgi?acc=GSE221561</t>
  </si>
  <si>
    <t>GSE221575</t>
  </si>
  <si>
    <t>Sample composition: Normal: 2; Unknown: 2; Metastatic: 1
GSM6886536: normal colorectal mucosa; normal colorectal mucosa
GSM6886537: colorectal cancer; colorectal cancer</t>
  </si>
  <si>
    <t>https://www.ncbi.nlm.nih.gov/geo/query/acc.cgi?acc=GSE221575</t>
  </si>
  <si>
    <t>GSE221601</t>
  </si>
  <si>
    <t>Assay type unclear: 60</t>
  </si>
  <si>
    <t>GSM6890123: Prostate cancer; Prostate cancer
GSM6890124: Prostate cancer; Prostate cancer</t>
  </si>
  <si>
    <t>https://www.ncbi.nlm.nih.gov/geo/query/acc.cgi?acc=GSE221601</t>
  </si>
  <si>
    <t>GSE221603</t>
  </si>
  <si>
    <t>Sample composition: Unknown: 12
GSM6890190: prostate cancer; prostate cancer
GSM6890192: prostate cancer; prostate cancer</t>
  </si>
  <si>
    <t>https://www.ncbi.nlm.nih.gov/geo/query/acc.cgi?acc=GSE221603</t>
  </si>
  <si>
    <t>GSE221731</t>
  </si>
  <si>
    <t>Sample composition: Metastatic: 1
GSM6893838: Breast cancer in situ from patient; subcutaneous metastatic sample</t>
  </si>
  <si>
    <t>https://www.ncbi.nlm.nih.gov/geo/query/acc.cgi?acc=GSE221731</t>
  </si>
  <si>
    <t>GSE221743</t>
  </si>
  <si>
    <t>scRNA-seq: 1; Assay type unclear: 9</t>
  </si>
  <si>
    <t>Sample composition: Metastatic: 1; Model: 9
GSM6893838: Breast cancer in situ from patient; subcutaneous metastatic sample
GSM6894184: Explicit cell-line label in GEO: cell line: BT549</t>
  </si>
  <si>
    <t>https://www.ncbi.nlm.nih.gov/geo/query/acc.cgi?acc=GSE221743</t>
  </si>
  <si>
    <t>GSE222078</t>
  </si>
  <si>
    <t>Sample composition: Unknown: 8; Normal: 2
GSM6914622: EAC tissue post NACT; EAC tissue post NACT
GSM6914623: EAC tissue pre NACT; EAC tissue pre NACT</t>
  </si>
  <si>
    <t>https://www.ncbi.nlm.nih.gov/geo/query/acc.cgi?acc=GSE222078</t>
  </si>
  <si>
    <t>GSE222202</t>
  </si>
  <si>
    <t>GSM6917924: colorectal cancer; colorectal cancer
GSM6917925: colorectal cancer; colorectal cancer</t>
  </si>
  <si>
    <t>https://www.ncbi.nlm.nih.gov/geo/query/acc.cgi?acc=GSE222202</t>
  </si>
  <si>
    <t>GSE222315</t>
  </si>
  <si>
    <t>Sample composition: Unknown: 9; Normal: 4
GSM6919778: bladder cancer tissues; bladder cancer tissues
GSM6919779: normal adjacent tissues; normal adjacent tissues</t>
  </si>
  <si>
    <t>https://www.ncbi.nlm.nih.gov/geo/query/acc.cgi?acc=GSE222315</t>
  </si>
  <si>
    <t>GSE222369</t>
  </si>
  <si>
    <t>Sample composition: Unknown: 12
GSM6921716: blood; blood
GSM6921717: blood; blood</t>
  </si>
  <si>
    <t>https://www.ncbi.nlm.nih.gov/geo/query/acc.cgi?acc=GSE222369</t>
  </si>
  <si>
    <t>GSE222446</t>
  </si>
  <si>
    <t>Sample composition: Unknown: 12
GSM6923535: melanoma; melanoma; 1
GSM6923536: melanoma; melanoma; 1</t>
  </si>
  <si>
    <t>https://www.ncbi.nlm.nih.gov/geo/query/acc.cgi?acc=GSE222446</t>
  </si>
  <si>
    <t>GSE222556</t>
  </si>
  <si>
    <t>scRNA-seq: 67</t>
  </si>
  <si>
    <t>Sample composition: Unknown: 67
GSM6925959: High-grade serous ovarian carcinoma; High-grade serous ovarian carcinoma
GSM6925960: High-grade serous ovarian carcinoma; High-grade serous ovarian carcinoma</t>
  </si>
  <si>
    <t>https://www.ncbi.nlm.nih.gov/geo/query/acc.cgi?acc=GSE222556</t>
  </si>
  <si>
    <t>GSE222703</t>
  </si>
  <si>
    <t>Sample composition: Unknown: 3; Normal: 3
GSM6929206: kidney ccRCC tumor; kidney ccRCC tumor
GSM6929207: healthy kidney; healthy kidney</t>
  </si>
  <si>
    <t>https://www.ncbi.nlm.nih.gov/geo/query/acc.cgi?acc=GSE222703</t>
  </si>
  <si>
    <t>GSE222750</t>
  </si>
  <si>
    <t>Sample composition: Unknown: 22
GSM6930579: melanoma; melanoma; 1
GSM6930580: melanoma; melanoma; 1</t>
  </si>
  <si>
    <t>https://www.ncbi.nlm.nih.gov/geo/query/acc.cgi?acc=GSE222750</t>
  </si>
  <si>
    <t>GSE222859</t>
  </si>
  <si>
    <t>Liver; Lymph node; Peritoneum</t>
  </si>
  <si>
    <t>Review note: includes 15 post-EGFR-TKI samples.
Count unit in this row: GSM; total 51; primary 30; metastatic 8; other/excluded 13; mixed/unassigned 0. Candidate retention does not imply final inclusion.
Original GEO record:
https://www.ncbi.nlm.nih.gov/geo/query/acc.cgi?acc=GSE222859
Sample composition: Primary: 30; Normal: 13; Metastatic: 8
GSM6934280: Breast; Breast; Primary tumor tissue
GSM6934281: Lung; Lung; Uninvolved normal tissue</t>
  </si>
  <si>
    <t>https://www.ncbi.nlm.nih.gov/geo/query/acc.cgi?acc=GSE222859</t>
  </si>
  <si>
    <t>GSE223071</t>
  </si>
  <si>
    <t>Sample composition: Unknown: 31
GSM6939185: NKTs;
GSM6939186: NKTs;</t>
  </si>
  <si>
    <t>https://www.ncbi.nlm.nih.gov/geo/query/acc.cgi?acc=GSE223071</t>
  </si>
  <si>
    <t>GSE223247</t>
  </si>
  <si>
    <t>Assay type unclear: 16</t>
  </si>
  <si>
    <t>Sample composition: Model: 16
GSM6943835: Explicit cell-line label in GEO: cell line: HCC1954
GSM6943836: Explicit cell-line label in GEO: cell line: HCC1954</t>
  </si>
  <si>
    <t>https://www.ncbi.nlm.nih.gov/geo/query/acc.cgi?acc=GSE223247</t>
  </si>
  <si>
    <t>GSE223309</t>
  </si>
  <si>
    <t>Sample composition: Model: 4; Nonhuman: 8
GSM6945033: brain; tissue:  brain; cell type:  breast cancer cell line; genotype:  brain metastatic derivative
GSM6945034: brain; tissue:  brain; cell type:  breast cancer cell line; genotype:  brain metastatic derivative</t>
  </si>
  <si>
    <t>https://www.ncbi.nlm.nih.gov/geo/query/acc.cgi?acc=GSE223309</t>
  </si>
  <si>
    <t>GSE223351</t>
  </si>
  <si>
    <t>Sample composition: Model: 11
GSM6945999: Explicit cell-line label in GEO: cell line: HCC1954
GSM6946000: Explicit cell-line label in GEO: cell line: HCC1954</t>
  </si>
  <si>
    <t>https://www.ncbi.nlm.nih.gov/geo/query/acc.cgi?acc=GSE223351</t>
  </si>
  <si>
    <t>GSE223374</t>
  </si>
  <si>
    <t>Sample composition: Primary: 6; Unknown: 2
GSM6946669: adrenal gland; adrenal gland; group: primary
GSM6946670: adrenal gland; adrenal gland; group: primary</t>
  </si>
  <si>
    <t>https://www.ncbi.nlm.nih.gov/geo/query/acc.cgi?acc=GSE223374</t>
  </si>
  <si>
    <t>GSE223499</t>
  </si>
  <si>
    <t>snRNA-seq: 42</t>
  </si>
  <si>
    <t>Sample composition: Metastatic: 31; Primary: 11
GSM6957590: NSCLC brain metastasis;
GSM6957591: NSCLC brain metastasis;</t>
  </si>
  <si>
    <t>https://www.ncbi.nlm.nih.gov/geo/query/acc.cgi?acc=GSE223499</t>
  </si>
  <si>
    <t>GSE223503</t>
  </si>
  <si>
    <t>snRNA-seq: 84; Other assay: 52</t>
  </si>
  <si>
    <t>Duplicate cohort</t>
  </si>
  <si>
    <t>Review note: 42 scRNA GSMs are already contained in the included series GSE223499.
Count unit in this row: GSM; total 136; primary 39; metastatic 97; other/excluded 0; mixed/unassigned 0. Candidate retention does not imply final inclusion.
Original GEO record:
https://www.ncbi.nlm.nih.gov/geo/query/acc.cgi?acc=GSE223503
Sample composition: Metastatic: 62; Primary: 22
GSM6957590: NSCLC brain metastasis;
GSM6957591: NSCLC brain metastasis;</t>
  </si>
  <si>
    <t>https://www.ncbi.nlm.nih.gov/geo/query/acc.cgi?acc=GSE223503</t>
  </si>
  <si>
    <t>GSE223779</t>
  </si>
  <si>
    <t>Sample composition: Model: 6
GSM6995249: Explicit deposited cell-line characteristic: cell line:  Tumor organoid
GSM6995250: Explicit deposited cell-line characteristic: cell line:  Tumor organoid</t>
  </si>
  <si>
    <t>https://www.ncbi.nlm.nih.gov/geo/query/acc.cgi?acc=GSE223779</t>
  </si>
  <si>
    <t>GSE223793</t>
  </si>
  <si>
    <t>Sample composition: Unknown: 3; Other: 4
GSM6995422: Lung tissue; Lung tissue
GSM6995423: Lung tissue; Lung tissue</t>
  </si>
  <si>
    <t>https://www.ncbi.nlm.nih.gov/geo/query/acc.cgi?acc=GSE223793</t>
  </si>
  <si>
    <t>GSE223806</t>
  </si>
  <si>
    <t>Bulk RNA-seq: 42</t>
  </si>
  <si>
    <t>GSM6996123: Renal cell carcinoma; Renal cell carcinoma
GSM6996124: Renal cell carcinoma; Renal cell carcinoma</t>
  </si>
  <si>
    <t>https://www.ncbi.nlm.nih.gov/geo/query/acc.cgi?acc=GSE223806</t>
  </si>
  <si>
    <t>GSE223808</t>
  </si>
  <si>
    <t>scRNA-seq: 3; Other assay: 1</t>
  </si>
  <si>
    <t>Sample composition: Unknown: 3
GSM6996167: Renal cell carcinoma; Renal cell carcinoma
GSM6996168: Renal cell carcinoma; Renal cell carcinoma</t>
  </si>
  <si>
    <t>https://www.ncbi.nlm.nih.gov/geo/query/acc.cgi?acc=GSE223808</t>
  </si>
  <si>
    <t>GSE224090</t>
  </si>
  <si>
    <t>Sample composition: Other: 2; Unknown: 2
GSM7011673: PBMC; PBMC
GSM7011674: Tumor-infiltrating CD45+ immune cells; Tumor-infiltrating CD45+ immune cells</t>
  </si>
  <si>
    <t>https://www.ncbi.nlm.nih.gov/geo/query/acc.cgi?acc=GSE224090</t>
  </si>
  <si>
    <t>GSE224099</t>
  </si>
  <si>
    <t>GSM7011849: melanoma tumor;
GSM7011850: melanoma tumor;</t>
  </si>
  <si>
    <t>https://www.ncbi.nlm.nih.gov/geo/query/acc.cgi?acc=GSE224099</t>
  </si>
  <si>
    <t>GSE224411</t>
  </si>
  <si>
    <t>Other assay: 3; scRNA-seq: 1</t>
  </si>
  <si>
    <t>Sample composition: Unknown: 1
GSM7021870: HCC; HCC
GSM7021871: PanIN; PanIN</t>
  </si>
  <si>
    <t>https://www.ncbi.nlm.nih.gov/geo/query/acc.cgi?acc=GSE224411</t>
  </si>
  <si>
    <t>GSE224473</t>
  </si>
  <si>
    <t>Sample composition: Unknown: 1
GSM7024916: brain tumor; brain tumor</t>
  </si>
  <si>
    <t>https://www.ncbi.nlm.nih.gov/geo/query/acc.cgi?acc=GSE224473</t>
  </si>
  <si>
    <t>GSE224475</t>
  </si>
  <si>
    <t>Sample composition: Model: 21
GSM7024931: organoid; tissue:  organoid; cell line:  hiPSCs; age:  D30
GSM7024932: organoid; tissue:  organoid; cell line:  hiPSCs + ETMR_J; age:  D30</t>
  </si>
  <si>
    <t>https://www.ncbi.nlm.nih.gov/geo/query/acc.cgi?acc=GSE224475</t>
  </si>
  <si>
    <t>GSE224476</t>
  </si>
  <si>
    <t>Sample composition: Model: 12
GSM7024952: organoid; tissue:  organoid; cell line:  hiPSCs; age:  D30; treatment:  DMSO; treatment time:  D20-D24
GSM7024953: organoid; tissue:  organoid; cell line:  GFP+-hiPSCs; age:  D30</t>
  </si>
  <si>
    <t>https://www.ncbi.nlm.nih.gov/geo/query/acc.cgi?acc=GSE224476</t>
  </si>
  <si>
    <t>GSE224477</t>
  </si>
  <si>
    <t>GSM7024964: Human ETMR tumor; brain tumor
GSM7024965: Human ETMR tumor; brain tumor</t>
  </si>
  <si>
    <t>https://www.ncbi.nlm.nih.gov/geo/query/acc.cgi?acc=GSE224477</t>
  </si>
  <si>
    <t>GSE225209</t>
  </si>
  <si>
    <t>snRNA-seq: 3</t>
  </si>
  <si>
    <t>Sample composition: Metastatic: 3
GSM7041480: bone metastasis; bone metastasis
GSM7041481: bone metastasis; bone metastasis</t>
  </si>
  <si>
    <t>https://www.ncbi.nlm.nih.gov/geo/query/acc.cgi?acc=GSE225209</t>
  </si>
  <si>
    <t>GSE225331</t>
  </si>
  <si>
    <t>scRNA-seq: 1238</t>
  </si>
  <si>
    <t>GSE225331 was removed from the current database per an earlier decision and is no longer counted as included. The GEO GSM annotation is patient-derived cell culture; this search record and its original source are retained, and the series is no longer considered included based on the old appendix list.
Sample composition: Model: 1238
GSM7044408: Explicit deposited cell-line characteristic: cell line:  patient-derived cell culture
GSM7044409: Explicit deposited cell-line characteristic: cell line:  patient-derived cell culture</t>
  </si>
  <si>
    <t>https://www.ncbi.nlm.nih.gov/geo/query/acc.cgi?acc=GSE225331</t>
  </si>
  <si>
    <t>GSE225600</t>
  </si>
  <si>
    <t>scRNA-seq: 8; Other assay: 4</t>
  </si>
  <si>
    <t>Review note: 4 spatial transcriptomics primary samples are not counted in the scRNA branch.
Count unit in this row: GSM; total 12; primary 4; metastatic 4; other/excluded 4; mixed/unassigned 0. Candidate retention does not imply final inclusion.
Original GEO record:
https://www.ncbi.nlm.nih.gov/geo/query/acc.cgi?acc=GSE225600
Sample composition: Primary: 4; Metastatic: 4
GSM7050925: human breast cancer; human breast cancer; Primary tumor
GSM7050926: human breast cancer; human breast cancer; Primary tumor</t>
  </si>
  <si>
    <t>https://www.ncbi.nlm.nih.gov/geo/query/acc.cgi?acc=GSE225600</t>
  </si>
  <si>
    <t>GSE225668</t>
  </si>
  <si>
    <t>scRNA-seq: 29</t>
  </si>
  <si>
    <t>Sample composition: Unknown: 6; Nonhuman: 23
GSM7053941: Digested brest reduction skin; Digested brest reduction skin
GSM7053942: Digested brest reduction skin; Digested brest reduction skin</t>
  </si>
  <si>
    <t>https://www.ncbi.nlm.nih.gov/geo/query/acc.cgi?acc=GSE225668</t>
  </si>
  <si>
    <t>GSE225687</t>
  </si>
  <si>
    <t>Bulk RNA-seq: 24</t>
  </si>
  <si>
    <t>Uterine/endometrial cancer</t>
  </si>
  <si>
    <t>GSM7054238: tumor tissue; tumor tissue; frozen sample
GSM7054239: tumor tissue; tumor tissue; frozen sample</t>
  </si>
  <si>
    <t>https://www.ncbi.nlm.nih.gov/geo/query/acc.cgi?acc=GSE225687</t>
  </si>
  <si>
    <t>GSE225689</t>
  </si>
  <si>
    <t>Sample composition: Metastatic: 2
GSM7054268: Endometrial metastasis biopsies; Endometrial metastasis biopsies
GSM7054269: Endometrial metastasis biopsies; Endometrial metastasis biopsies</t>
  </si>
  <si>
    <t>https://www.ncbi.nlm.nih.gov/geo/query/acc.cgi?acc=GSE225689</t>
  </si>
  <si>
    <t>GSE225691</t>
  </si>
  <si>
    <t>Bulk RNA-seq: 30; scRNA-seq: 2; Other assay: 4</t>
  </si>
  <si>
    <t>Sample composition: Metastatic: 2; Nonhuman: 6
GSM7054238: tumor tissue; tumor tissue; frozen sample
GSM7054239: tumor tissue; tumor tissue; frozen sample</t>
  </si>
  <si>
    <t>https://www.ncbi.nlm.nih.gov/geo/query/acc.cgi?acc=GSE225691</t>
  </si>
  <si>
    <t>GSE225857</t>
  </si>
  <si>
    <t>scRNA-seq: 2; Other assay: 6</t>
  </si>
  <si>
    <t>Sample composition: Unknown: 2
GSM7058754: colorectal and liver tissues; colorectal and liver tissues
GSM7058755: colorectal and liver tissues; colorectal and liver tissues</t>
  </si>
  <si>
    <t>https://www.ncbi.nlm.nih.gov/geo/query/acc.cgi?acc=GSE225857</t>
  </si>
  <si>
    <t>GSE226438</t>
  </si>
  <si>
    <t>Sample composition: Unknown: 11
GSM7074867: scRNA-seq on MCC tumor resected from lymph node of pembrolizumab treated female patient; Resected tumor from lymph node
GSM7074868: scRNA-seq on MCC tumor resected from skin of a treatment naïve male patient; Resected tumor from skin</t>
  </si>
  <si>
    <t>https://www.ncbi.nlm.nih.gov/geo/query/acc.cgi?acc=GSE226438</t>
  </si>
  <si>
    <t>GSE226620</t>
  </si>
  <si>
    <t>Sample composition: Unknown: 30
GSM7080427: Oropharynx, HNSCC; Oropharynx, HNSCC
GSM7080428: Oropharynx, HNSCC; Oropharynx, HNSCC</t>
  </si>
  <si>
    <t>https://www.ncbi.nlm.nih.gov/geo/query/acc.cgi?acc=GSE226620</t>
  </si>
  <si>
    <t>GSE226762</t>
  </si>
  <si>
    <t>scRNA-seq: 11; Assay type unclear: 20</t>
  </si>
  <si>
    <t>Sample composition: Normal: 3; Unknown: 8; Other: 11
GSM7083252: Pancreas; Pancreatic benign tissue
GSM7083253: Pancreas; Pancreatic tumor</t>
  </si>
  <si>
    <t>https://www.ncbi.nlm.nih.gov/geo/query/acc.cgi?acc=GSE226762</t>
  </si>
  <si>
    <t>GSE227156</t>
  </si>
  <si>
    <t>hypopharyngeal squamous cell carcinoma</t>
  </si>
  <si>
    <t>Sample composition: Unknown: 10
GSM7092574: hypopharynx; hypopharynx
GSM7092575: hypopharynx; hypopharynx</t>
  </si>
  <si>
    <t>https://www.ncbi.nlm.nih.gov/geo/query/acc.cgi?acc=GSE227156</t>
  </si>
  <si>
    <t>GSE228501</t>
  </si>
  <si>
    <t>Sample composition: Unknown: 4
GSM7122854: testis; testis
GSM7122855: testis; testis</t>
  </si>
  <si>
    <t>https://www.ncbi.nlm.nih.gov/geo/query/acc.cgi?acc=GSE228501</t>
  </si>
  <si>
    <t>GSE228957</t>
  </si>
  <si>
    <t>snRNA-seq: 17</t>
  </si>
  <si>
    <t>Sample composition: Model: 17
GSM7146179: Neuroblastoma O-PDX; tissue:  Neuroblastoma O-PDX; age:  2; gender:  M; inss stage:  4; mycn:  amplified
GSM7146180: Neuroblastoma O-PDX; tissue:  Neuroblastoma O-PDX; age:  2; gender:  F; inss stage:  4; mycn:  amplified</t>
  </si>
  <si>
    <t>https://www.ncbi.nlm.nih.gov/geo/query/acc.cgi?acc=GSE228957</t>
  </si>
  <si>
    <t>GSE229343</t>
  </si>
  <si>
    <t>Sample composition: Unknown: 3
GSM7159110: Immature ovarian teratomas; Immature ovarian teratomas
GSM7159111: Immature ovarian teratomas; Immature ovarian teratomas</t>
  </si>
  <si>
    <t>https://www.ncbi.nlm.nih.gov/geo/query/acc.cgi?acc=GSE229343</t>
  </si>
  <si>
    <t>GSE229353</t>
  </si>
  <si>
    <t>Sample composition: Unknown: 7
GSM7159183: cancer tumor tissues; cancer tumor tissues
GSM7159184: cancer tumor tissues; cancer tumor tissues</t>
  </si>
  <si>
    <t>https://www.ncbi.nlm.nih.gov/geo/query/acc.cgi?acc=GSE229353</t>
  </si>
  <si>
    <t>GSE229723</t>
  </si>
  <si>
    <t>Sample composition: Model: 2
GSM7174026: Single cell RNA sequencing expression data on the hCD45+ and tumor cells collected from four different treatment groups of hCD34+ humanized mice with human TN…
GSM7174027: Feature barcode sequencing data for the scRNAseq expression data; tissue:  Human TNBC xenograft tumor; strain:  HuCD34-NCG mouse; treatment:  mixed group, non…</t>
  </si>
  <si>
    <t>https://www.ncbi.nlm.nih.gov/geo/query/acc.cgi?acc=GSE229723</t>
  </si>
  <si>
    <t>GSE229823</t>
  </si>
  <si>
    <t>Sample composition: Unknown: 3
GSM7178570: testis tumor; testis tumor
GSM7178571: testis tumor; testis tumor</t>
  </si>
  <si>
    <t>https://www.ncbi.nlm.nih.gov/geo/query/acc.cgi?acc=GSE229823</t>
  </si>
  <si>
    <t>GSE230033</t>
  </si>
  <si>
    <t>Sample composition: Unknown: 1; Other: 1
GSM7184246: Bone marrow; Bone marrow
GSM7184247: Bone marrow/peripheral blood; Bone marrow/peripheral blood</t>
  </si>
  <si>
    <t>https://www.ncbi.nlm.nih.gov/geo/query/acc.cgi?acc=GSE230033</t>
  </si>
  <si>
    <t>GSE230036</t>
  </si>
  <si>
    <t>Sample composition: Model: 30
GSM7184276: Explicit cell-line label in GEO: cell line: OCI-Ly1
GSM7184277: Explicit cell-line label in GEO: cell line: OCI-Ly1</t>
  </si>
  <si>
    <t>https://www.ncbi.nlm.nih.gov/geo/query/acc.cgi?acc=GSE230036</t>
  </si>
  <si>
    <t>GSE230207</t>
  </si>
  <si>
    <t>Sample composition: Unknown: 4
GSM7192449: PCNSL; PCNSL
GSM7192450: PCNSL; PCNSL</t>
  </si>
  <si>
    <t>https://www.ncbi.nlm.nih.gov/geo/query/acc.cgi?acc=GSE230207</t>
  </si>
  <si>
    <t>GSE230612</t>
  </si>
  <si>
    <t>Sample composition: Model: 2
GSM7229891: Explicit cell-line label in GEO: cell line: MCF7
GSM7229892: Explicit cell-line label in GEO: cell line: MCF7</t>
  </si>
  <si>
    <t>https://www.ncbi.nlm.nih.gov/geo/query/acc.cgi?acc=GSE230612</t>
  </si>
  <si>
    <t>GSE231523</t>
  </si>
  <si>
    <t>Sample composition: Unknown: 42
GSM7287623: Lymph node; Lymph node
GSM7287624: Lymph node; Lymph node</t>
  </si>
  <si>
    <t>https://www.ncbi.nlm.nih.gov/geo/query/acc.cgi?acc=GSE231523</t>
  </si>
  <si>
    <t>GSE231535</t>
  </si>
  <si>
    <t>Sample composition: Unknown: 2
GSM7289739: Pancreas Tumor; Pancreas Tumor
GSM7289740: Pancreas Tumor; Pancreas Tumor</t>
  </si>
  <si>
    <t>https://www.ncbi.nlm.nih.gov/geo/query/acc.cgi?acc=GSE231535</t>
  </si>
  <si>
    <t>GSE232525</t>
  </si>
  <si>
    <t>Sample composition: Unknown: 2
GSM7349819: advanced colon cancer; advanced colon cancer
GSM7349821: advanced colon cancer; advanced colon cancer</t>
  </si>
  <si>
    <t>https://www.ncbi.nlm.nih.gov/geo/query/acc.cgi?acc=GSE232525</t>
  </si>
  <si>
    <t>GSE232761</t>
  </si>
  <si>
    <t>Sample composition: Unknown: 5
GSM7373445: lymph node; lymph node
GSM7373446: lymph node; lymph node</t>
  </si>
  <si>
    <t>https://www.ncbi.nlm.nih.gov/geo/query/acc.cgi?acc=GSE232761</t>
  </si>
  <si>
    <t>GSE232766</t>
  </si>
  <si>
    <t>snRNA-seq: 8; Other assay: 4</t>
  </si>
  <si>
    <t>Sample composition: Unknown: 8
GSM7373494: Plexiform Neurofibroma; Plexiform Neurofibroma
GSM7373495: Plexiform Neurofibroma; Plexiform Neurofibroma</t>
  </si>
  <si>
    <t>https://www.ncbi.nlm.nih.gov/geo/query/acc.cgi?acc=GSE232766</t>
  </si>
  <si>
    <t>GSE233203</t>
  </si>
  <si>
    <t>Sample composition: Unknown: 7
GSM7412612: Pleural fluid; Pleural fluid
GSM7412613: Pleural fluid; Pleural fluid</t>
  </si>
  <si>
    <t>https://www.ncbi.nlm.nih.gov/geo/query/acc.cgi?acc=GSE233203</t>
  </si>
  <si>
    <t>GSE233405</t>
  </si>
  <si>
    <t>Sample composition: Other: 6
GSM7426892: peripheral blood mononuclear cells;
GSM7426893: peripheral blood mononuclear cells;</t>
  </si>
  <si>
    <t>https://www.ncbi.nlm.nih.gov/geo/query/acc.cgi?acc=GSE233405</t>
  </si>
  <si>
    <t>GSE233953</t>
  </si>
  <si>
    <t>Sample composition: Unknown: 2
GSM7439774: lymph node; lymph node
GSM7439775: lymph node; lymph node</t>
  </si>
  <si>
    <t>https://www.ncbi.nlm.nih.gov/geo/query/acc.cgi?acc=GSE233953</t>
  </si>
  <si>
    <t>GSE234129</t>
  </si>
  <si>
    <t>Ovary; Liver</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</si>
  <si>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GSM7446521: Gastric tissue; Gastric tissue
GSM7446522: Gastric tissue; Gastric tissue
Count unit in this row: GSM; series total 17; this branch: primary 9, metastatic 2, other/excluded 6, mixed/unassigned 0.</t>
  </si>
  <si>
    <t>https://www.ncbi.nlm.nih.gov/geo/query/acc.cgi?acc=GSE234129</t>
  </si>
  <si>
    <t>GSE234181</t>
  </si>
  <si>
    <t>scRNA-seq: 184</t>
  </si>
  <si>
    <t>Sample composition: Model: 184
GSM7453495: MCF7 cell line; treatment:  Untreated; Stage:  T0; ^sample from all flow cells:  S1; sample name from all flow cells:  S1
GSM7453496: MCF7 cell line; treatment:  Untreated; Stage:  T0; ^sample from all flow cells:  S2; sample name from all flow cells:  S2</t>
  </si>
  <si>
    <t>https://www.ncbi.nlm.nih.gov/geo/query/acc.cgi?acc=GSE234181</t>
  </si>
  <si>
    <t>GSE234187</t>
  </si>
  <si>
    <t>Sample composition: Unknown: 1
GSM7453693: Osteosarcoma; Osteosarcoma</t>
  </si>
  <si>
    <t>https://www.ncbi.nlm.nih.gov/geo/query/acc.cgi?acc=GSE234187</t>
  </si>
  <si>
    <t>GSE234614</t>
  </si>
  <si>
    <t>Sample composition: Model: 4; Unknown: 1
GSM7471912: Explicit cell-line label in GEO: cell line: OS17 osteosarcoma
GSM7471913: Explicit cell-line label in GEO: cell line: OS17 osteosarcoma</t>
  </si>
  <si>
    <t>https://www.ncbi.nlm.nih.gov/geo/query/acc.cgi?acc=GSE234614</t>
  </si>
  <si>
    <t>GSE234804</t>
  </si>
  <si>
    <t>Sample composition: Primary: 7; Unknown: 6
GSM7474991: Whole-tumour primary CRC; Whole-tumour primary CRC
GSM7474992: Whole-tumour primary CRC; Whole-tumour primary CRC</t>
  </si>
  <si>
    <t>https://www.ncbi.nlm.nih.gov/geo/query/acc.cgi?acc=GSE234804</t>
  </si>
  <si>
    <t>GSE234832</t>
  </si>
  <si>
    <t>Sample composition: Unknown: 5
GSM7475324: Tumor;
GSM7475325: Tumor;</t>
  </si>
  <si>
    <t>https://www.ncbi.nlm.nih.gov/geo/query/acc.cgi?acc=GSE234832</t>
  </si>
  <si>
    <t>GSE234919</t>
  </si>
  <si>
    <t>Sample composition: Unknown: 2
GSM7476482: Donor_1; Tumour free scar tissue
GSM7476483: Donor_1; Marjolin ulcer</t>
  </si>
  <si>
    <t>https://www.ncbi.nlm.nih.gov/geo/query/acc.cgi?acc=GSE234919</t>
  </si>
  <si>
    <t>GSE234933</t>
  </si>
  <si>
    <t>Head and neck squamous cell carcinoma</t>
  </si>
  <si>
    <t>Lung; Skin; Pleura; Liver</t>
  </si>
  <si>
    <t>HN17 with unknown primary is not forced into a group; the remaining 23P/12M are retained</t>
  </si>
  <si>
    <t>The HN17 GSM explicitly states "Unknown primary of the head and neck"; it is not forced into either the primary or metastatic group, while the rest of the cohort still satisfies the tissue comparison.
Based on explicit sampling, 23P/12M are retained; 16 local recurrences are listed separately, and HN17 is recorded as 1 group-unassigned sample; the original authors' overall classification of 24 primary tumors is also noted in the evidence.
Source: https://www.ncbi.nlm.nih.gov/geo/query/acc.cgi?acc=GSM7480750
Count unit in this row: GSM; series total 52; this branch: primary 23, metastatic 12, other/excluded 16, mixed/unassigned 1.</t>
  </si>
  <si>
    <t>https://www.ncbi.nlm.nih.gov/geo/query/acc.cgi?acc=GSE234933</t>
  </si>
  <si>
    <t>GSE235057</t>
  </si>
  <si>
    <t>Sample composition: Unknown: 29
GSM7494106: Liver; Liver
GSM7494107: Liver cancer; Liver cancer</t>
  </si>
  <si>
    <t>https://www.ncbi.nlm.nih.gov/geo/query/acc.cgi?acc=GSE235057</t>
  </si>
  <si>
    <t>GSE235090</t>
  </si>
  <si>
    <t>scRNA-seq: 192</t>
  </si>
  <si>
    <t>Sample composition: Unknown: 192
GSM7494647: skin; skin
GSM7494648: skin; skin</t>
  </si>
  <si>
    <t>https://www.ncbi.nlm.nih.gov/geo/query/acc.cgi?acc=GSE235090</t>
  </si>
  <si>
    <t>GSE235093</t>
  </si>
  <si>
    <t>scRNA-seq: 248; Bulk RNA-seq: 85</t>
  </si>
  <si>
    <t>Merkel Cell Carcinoma (MCC)</t>
  </si>
  <si>
    <t>Sample composition: Unknown: 248
GSM7494647: skin; skin
GSM7494648: skin; skin</t>
  </si>
  <si>
    <t>https://www.ncbi.nlm.nih.gov/geo/query/acc.cgi?acc=GSE235093</t>
  </si>
  <si>
    <t>GSE235329</t>
  </si>
  <si>
    <t>Sample composition: Unknown: 27
GSM7500536: High-grade serous ovarian cancer; High-grade serous ovarian cancer
GSM7500537: High-grade serous ovarian cancer; High-grade serous ovarian cancer</t>
  </si>
  <si>
    <t>https://www.ncbi.nlm.nih.gov/geo/query/acc.cgi?acc=GSE235329</t>
  </si>
  <si>
    <t>GSE235603</t>
  </si>
  <si>
    <t>scRNA-seq: 86</t>
  </si>
  <si>
    <t>Sample composition: Unknown: 30; Model: 4; Nonhuman: 52
GSM7504035: Lung; Lung
GSM7504036: Lung; Lung</t>
  </si>
  <si>
    <t>https://www.ncbi.nlm.nih.gov/geo/query/acc.cgi?acc=GSE235603</t>
  </si>
  <si>
    <t>GSE235917</t>
  </si>
  <si>
    <t>Sample composition: Other: 6; Unknown: 2
GSM7511883: PBMC; PBMC
GSM7511884: PBMC; PBMC</t>
  </si>
  <si>
    <t>https://www.ncbi.nlm.nih.gov/geo/query/acc.cgi?acc=GSE235917</t>
  </si>
  <si>
    <t>GSE235931</t>
  </si>
  <si>
    <t>Sample composition: Unknown: 15
GSM7512104: Left Ovary; Left Ovary
GSM7512105: Right Ovary; Right Ovary</t>
  </si>
  <si>
    <t>https://www.ncbi.nlm.nih.gov/geo/query/acc.cgi?acc=GSE235931</t>
  </si>
  <si>
    <t>GSE236738</t>
  </si>
  <si>
    <t>Sample composition: Unknown: 6
GSM7574777: Cervical cancer tissue; Cervical cancer tissue
GSM7574778: Cervical cancer tissue; Cervical cancer tissue</t>
  </si>
  <si>
    <t>https://www.ncbi.nlm.nih.gov/geo/query/acc.cgi?acc=GSE236738</t>
  </si>
  <si>
    <t>GSE236880</t>
  </si>
  <si>
    <t>Sample composition: Unknown: 20
GSM7578587: lymph node; lymph node
GSM7578588: lymph node; lymph node</t>
  </si>
  <si>
    <t>https://www.ncbi.nlm.nih.gov/geo/query/acc.cgi?acc=GSE236880</t>
  </si>
  <si>
    <t>GSE236971</t>
  </si>
  <si>
    <t>Sample composition: Model: 4
GSM7592254: Explicit cell-line label in GEO: cell line: MDA-MB-231
GSM7592255: Explicit cell-line label in GEO: cell line: MDA-MB-231</t>
  </si>
  <si>
    <t>https://www.ncbi.nlm.nih.gov/geo/query/acc.cgi?acc=GSE236971</t>
  </si>
  <si>
    <t>GSE237016</t>
  </si>
  <si>
    <t>Sample composition: Nonhuman: 4; Unknown: 5
GSM7593068: Organism: Mus musculus; source: bladder tumor
GSM7593069: Organism: Mus musculus; source: bladder tumor</t>
  </si>
  <si>
    <t>https://www.ncbi.nlm.nih.gov/geo/query/acc.cgi?acc=GSE237016</t>
  </si>
  <si>
    <t>GSE237070</t>
  </si>
  <si>
    <t>scRNA-seq: 8; Other assay: 1</t>
  </si>
  <si>
    <t>Sample composition: Primary: 2; Normal: 4; Unknown: 2
GSM7594318: Primary osteosarcoma tumor tissue; Primary osteosarcoma tumor tissue
GSM7594319: Tumor adjacent tissue; Tumor adjacent tissue</t>
  </si>
  <si>
    <t>https://www.ncbi.nlm.nih.gov/geo/query/acc.cgi?acc=GSE237070</t>
  </si>
  <si>
    <t>GSE237425</t>
  </si>
  <si>
    <t>Sample composition: Unknown: 8
GSM7612572: Kidney; Kidney
GSM7612574: Kidney; Kidney</t>
  </si>
  <si>
    <t>https://www.ncbi.nlm.nih.gov/geo/query/acc.cgi?acc=GSE237425</t>
  </si>
  <si>
    <t>GSE237427</t>
  </si>
  <si>
    <t>Assay type unclear: 11</t>
  </si>
  <si>
    <t>Sample composition: Model: 6
GSM7612708: Kidney; Kidney
GSM7612709: Kidney; Kidney</t>
  </si>
  <si>
    <t>https://www.ncbi.nlm.nih.gov/geo/query/acc.cgi?acc=GSE237427</t>
  </si>
  <si>
    <t>GSE237628</t>
  </si>
  <si>
    <t>Sample composition: Unknown: 4
GSM7634954: Uterine Leiomyosarcoma tumor; Uterine Leiomyosarcoma tumor
GSM7634955: Myxofibrosarcoma tumor; Myxofibrosarcoma tumor</t>
  </si>
  <si>
    <t>https://www.ncbi.nlm.nih.gov/geo/query/acc.cgi?acc=GSE237628</t>
  </si>
  <si>
    <t>GSE237779</t>
  </si>
  <si>
    <t>Sample composition: Unknown: 11
GSM7652068: blood; blood
GSM7652069: blood; blood</t>
  </si>
  <si>
    <t>https://www.ncbi.nlm.nih.gov/geo/query/acc.cgi?acc=GSE237779</t>
  </si>
  <si>
    <t>GSE237876</t>
  </si>
  <si>
    <t>Bulk RNA-seq: 66</t>
  </si>
  <si>
    <t>GSM7655851: tumor, primary T, pat001, rep1; source: Gastric Cancer
GSM7655852: Gastric Cancer;</t>
  </si>
  <si>
    <t>https://www.ncbi.nlm.nih.gov/geo/query/acc.cgi?acc=GSE237876</t>
  </si>
  <si>
    <t>GSE237881</t>
  </si>
  <si>
    <t>Sample composition: Model: 3
GSM7655971: Explicit cell-line label in GEO: cell line: IGR-N91::GFP
GSM7655972: Explicit cell-line label in GEO: cell line: IGR-N91::GFP</t>
  </si>
  <si>
    <t>https://www.ncbi.nlm.nih.gov/geo/query/acc.cgi?acc=GSE237881</t>
  </si>
  <si>
    <t>GSE238018</t>
  </si>
  <si>
    <t>Sample composition: Model: 18
GSM7657911: Explicit cell-line label in GEO: cell line: MDA-MB-231
GSM7657912: Explicit cell-line label in GEO: cell line: MDA-MB-231</t>
  </si>
  <si>
    <t>https://www.ncbi.nlm.nih.gov/geo/query/acc.cgi?acc=GSE238018</t>
  </si>
  <si>
    <t>GSE238090</t>
  </si>
  <si>
    <t>Sample composition: Normal: 3; Model: 1
GSM7658393: Endothelial colony-forming cell-derived endothelial cells + primary human normal breast stromal cells;
GSM7658394: Endothelial colony-forming cell-derived endothelial cells + primary human normal breast stromal cells + HCC1599 TNBC cells;</t>
  </si>
  <si>
    <t>https://www.ncbi.nlm.nih.gov/geo/query/acc.cgi?acc=GSE238090</t>
  </si>
  <si>
    <t>GSE238130</t>
  </si>
  <si>
    <t>Sample composition: Other: 28
GSM7659035: peripheral blood; peripheral blood
GSM7659036: peripheral blood; peripheral blood</t>
  </si>
  <si>
    <t>https://www.ncbi.nlm.nih.gov/geo/query/acc.cgi?acc=GSE238130</t>
  </si>
  <si>
    <t>GSE239386</t>
  </si>
  <si>
    <t>Sample composition: Model: 4
GSM7663972: Explicit cell-line label in GEO: cell line: HCM-SANG-0270-C20
GSM7663973: Explicit cell-line label in GEO: cell line: HCM-SANG-0270-C20</t>
  </si>
  <si>
    <t>https://www.ncbi.nlm.nih.gov/geo/query/acc.cgi?acc=GSE239386</t>
  </si>
  <si>
    <t>GSE239676</t>
  </si>
  <si>
    <t>scRNA-seq: 68</t>
  </si>
  <si>
    <t>Sample composition: Normal: 16; Primary: 19; Unknown: 10; Other: 14; Metastatic: 9
GSM7669788: Normal Adjacent Tissue; Normal Adjacent Tissue
GSM7669789: Primary Tumor; Primary Tumor</t>
  </si>
  <si>
    <t>https://www.ncbi.nlm.nih.gov/geo/query/acc.cgi?acc=GSE239676</t>
  </si>
  <si>
    <t>GSE239693</t>
  </si>
  <si>
    <t>GSM7670071: Tumor; Tumor
GSM7670072: Tumor; Tumor</t>
  </si>
  <si>
    <t>https://www.ncbi.nlm.nih.gov/geo/query/acc.cgi?acc=GSE239693</t>
  </si>
  <si>
    <t>GSE239750</t>
  </si>
  <si>
    <t>Assay type unclear: 12; scRNA-seq: 25</t>
  </si>
  <si>
    <t>Sample composition: Unknown: 23; Other: 2
GSM7670880: Cord blood PBMC; Cord blood PBMC
GSM7670881: Cord blood PBMC; Cord blood PBMC</t>
  </si>
  <si>
    <t>https://www.ncbi.nlm.nih.gov/geo/query/acc.cgi?acc=GSE239750</t>
  </si>
  <si>
    <t>GSE239803</t>
  </si>
  <si>
    <t>Sample composition: Unknown: 6
GSM7673602: Pituitary; Pituitary
GSM7673603: Pituitary; Pituitary</t>
  </si>
  <si>
    <t>https://www.ncbi.nlm.nih.gov/geo/query/acc.cgi?acc=GSE239803</t>
  </si>
  <si>
    <t>GSE240112</t>
  </si>
  <si>
    <t>snRNA-seq: 8; Other assay: 8</t>
  </si>
  <si>
    <t>Sample composition: Unknown: 8
GSM7681685: breast cancer; breast cancer
GSM7681686: breast cancer; breast cancer</t>
  </si>
  <si>
    <t>https://www.ncbi.nlm.nih.gov/geo/query/acc.cgi?acc=GSE240112</t>
  </si>
  <si>
    <t>GSE240121</t>
  </si>
  <si>
    <t>Sample composition: Model: 2; Unknown: 1
GSM7682691: Explicit cell-line label in GEO: cell line: A549 overexpressing mesothelin
GSM7682692: Explicit cell-line label in GEO: cell line: A549</t>
  </si>
  <si>
    <t>https://www.ncbi.nlm.nih.gov/geo/query/acc.cgi?acc=GSE240121</t>
  </si>
  <si>
    <t>GSE240542</t>
  </si>
  <si>
    <t>Bulk RNA-seq: 141</t>
  </si>
  <si>
    <t>Sample composition: Model: 114; Other: 8
GSM7701355: Explicit cell-line label in GEO: cell line: MCF-7
GSM7701356: Explicit cell-line label in GEO: cell line: MCF-7</t>
  </si>
  <si>
    <t>https://www.ncbi.nlm.nih.gov/geo/query/acc.cgi?acc=GSE240542</t>
  </si>
  <si>
    <t>GSE240822</t>
  </si>
  <si>
    <t>snRNA-seq: 45; Other assay: 46</t>
  </si>
  <si>
    <t>Sample composition: Unknown: 45
GSM7710003: Brain; Brain
GSM7710004: Brain; Brain</t>
  </si>
  <si>
    <t>https://www.ncbi.nlm.nih.gov/geo/query/acc.cgi?acc=GSE240822</t>
  </si>
  <si>
    <t>GSE240911</t>
  </si>
  <si>
    <t>Sample composition: Model: 1
GSM7711975: Explicit cell-line label in GEO: cell line: WI-38</t>
  </si>
  <si>
    <t>https://www.ncbi.nlm.nih.gov/geo/query/acc.cgi?acc=GSE240911</t>
  </si>
  <si>
    <t>GSE241037</t>
  </si>
  <si>
    <t>Sample composition: Nonhuman: 30; Unknown: 21
GSM7714283: Organism: Mus musculus; source: glioblatoma
GSM7714284: Organism: Mus musculus; source: glioblatoma</t>
  </si>
  <si>
    <t>https://www.ncbi.nlm.nih.gov/geo/query/acc.cgi?acc=GSE241037</t>
  </si>
  <si>
    <t>GSE241096</t>
  </si>
  <si>
    <t>Sample composition: Unknown: 4; Other: 8
GSM7716382: Bone Marrow; Bone Marrow
GSM7716383: PBMC; PBMC</t>
  </si>
  <si>
    <t>https://www.ncbi.nlm.nih.gov/geo/query/acc.cgi?acc=GSE241096</t>
  </si>
  <si>
    <t>GSE241182</t>
  </si>
  <si>
    <t>Sample composition: Model: 18
GSM7718921: Explicit cell-line label in GEO: cell line: PANC-1
GSM7718922: Explicit cell-line label in GEO: cell line: PANC-1</t>
  </si>
  <si>
    <t>https://www.ncbi.nlm.nih.gov/geo/query/acc.cgi?acc=GSE241182</t>
  </si>
  <si>
    <t>GSE241184</t>
  </si>
  <si>
    <t>Sample composition: Unknown: 1; Normal: 1; Metastatic: 1
GSM7718959: thyroid tumor; thyroid tumor
GSM7718960: adjacent normal thyroid; adjacent normal thyroid</t>
  </si>
  <si>
    <t>https://www.ncbi.nlm.nih.gov/geo/query/acc.cgi?acc=GSE241184</t>
  </si>
  <si>
    <t>GSE241221</t>
  </si>
  <si>
    <t>Sample composition: Unknown: 11
GSM7719627: Omentum; Omentum
GSM7719628: Ovary; Ovary</t>
  </si>
  <si>
    <t>https://www.ncbi.nlm.nih.gov/geo/query/acc.cgi?acc=GSE241221</t>
  </si>
  <si>
    <t>GSE241563</t>
  </si>
  <si>
    <t>Sample composition: Model: 3
GSM7731048: Explicit cell-line label in GEO: cell line: BxPC-3
GSM7731049: Explicit cell-line label in GEO: cell line: BxPC-3</t>
  </si>
  <si>
    <t>https://www.ncbi.nlm.nih.gov/geo/query/acc.cgi?acc=GSE241563</t>
  </si>
  <si>
    <t>GSE241934</t>
  </si>
  <si>
    <t>scRNA-seq: 45; Other assay: 43</t>
  </si>
  <si>
    <t>Sample composition: Unknown: 45
GSM7745818: lung; lung
GSM7745819: lung; lung</t>
  </si>
  <si>
    <t>https://www.ncbi.nlm.nih.gov/geo/query/acc.cgi?acc=GSE241934</t>
  </si>
  <si>
    <t>GSE242230</t>
  </si>
  <si>
    <t>Sample composition: Unknown: 25
GSM7755911: Pancreas; Pancreas
GSM7755912: Pancreas; Pancreas</t>
  </si>
  <si>
    <t>https://www.ncbi.nlm.nih.gov/geo/query/acc.cgi?acc=GSE242230</t>
  </si>
  <si>
    <t>GSE242271</t>
  </si>
  <si>
    <t>Colorectal cancer; Breast cancer; Ovarian cancer</t>
  </si>
  <si>
    <t>Sample composition: Unknown: 15
GSM7757573: breast cancer; breast cancer
GSM7757574: breast cancer; breast cancer</t>
  </si>
  <si>
    <t>https://www.ncbi.nlm.nih.gov/geo/query/acc.cgi?acc=GSE242271</t>
  </si>
  <si>
    <t>GSE242299</t>
  </si>
  <si>
    <t>Sample composition: Unknown: 19; Normal: 12
GSM7757833: ccRCC tumor; ccRCC tumor
GSM7757834: ccRCC tumor; ccRCC tumor</t>
  </si>
  <si>
    <t>https://www.ncbi.nlm.nih.gov/geo/query/acc.cgi?acc=GSE242299</t>
  </si>
  <si>
    <t>GSE242477</t>
  </si>
  <si>
    <t>scRNA-seq: 7; Other assay: 6; Assay type unclear: 4</t>
  </si>
  <si>
    <t>Sample composition: Unknown: 7
GSM7764406: skin; skin
GSM7764407: blood; blood</t>
  </si>
  <si>
    <t>https://www.ncbi.nlm.nih.gov/geo/query/acc.cgi?acc=GSE242477</t>
  </si>
  <si>
    <t>GSE242756</t>
  </si>
  <si>
    <t>scRNA-seq: 3; Other assay: 3</t>
  </si>
  <si>
    <t>Sample composition: Unknown: 3
GSM7770080: lymph nodes; lymph nodes
GSM7770081: lymph nodes; lymph nodes</t>
  </si>
  <si>
    <t>https://www.ncbi.nlm.nih.gov/geo/query/acc.cgi?acc=GSE242756</t>
  </si>
  <si>
    <t>GSE242790</t>
  </si>
  <si>
    <t>scRNA-seq: 16; Other assay: 14</t>
  </si>
  <si>
    <t>Sample composition: Unknown: 16
GSM7770556: brain; brain
GSM7770557: brain; brain</t>
  </si>
  <si>
    <t>https://www.ncbi.nlm.nih.gov/geo/query/acc.cgi?acc=GSE242790</t>
  </si>
  <si>
    <t>GSE242839</t>
  </si>
  <si>
    <t>Assay type unclear: 29</t>
  </si>
  <si>
    <t>Sample composition: Nonhuman: 26; Other: 3
GSM7771840: Organism: Mus musculus; source: Tumor Macrophages
GSM7771841: Organism: Mus musculus; source: Tumor Macrophages</t>
  </si>
  <si>
    <t>https://www.ncbi.nlm.nih.gov/geo/query/acc.cgi?acc=GSE242839</t>
  </si>
  <si>
    <t>GSE242889</t>
  </si>
  <si>
    <t>Sample composition: Unknown: 10
GSM7774394: adjacent tissues;
GSM7774395: adjacent tissues;</t>
  </si>
  <si>
    <t>https://www.ncbi.nlm.nih.gov/geo/query/acc.cgi?acc=GSE242889</t>
  </si>
  <si>
    <t>GSE242941</t>
  </si>
  <si>
    <t>scRNA-seq: 24; Bulk RNA-seq: 12</t>
  </si>
  <si>
    <t>Sample composition: Unknown: 24
GSM7775340: skin; skin; BCC peri-tumor
GSM7775341: skin; skin; BCC peri-tumor</t>
  </si>
  <si>
    <t>https://www.ncbi.nlm.nih.gov/geo/query/acc.cgi?acc=GSE242941</t>
  </si>
  <si>
    <t>GSE242951</t>
  </si>
  <si>
    <t>Sample composition: Model: 12
GSM7775468: Explicit cell-line label in GEO: cell line: MET-5A
GSM7775469: Explicit cell-line label in GEO: cell line: MET-5A</t>
  </si>
  <si>
    <t>https://www.ncbi.nlm.nih.gov/geo/query/acc.cgi?acc=GSE242951</t>
  </si>
  <si>
    <t>GSE243022</t>
  </si>
  <si>
    <t>GSM7777520: Breast cancer lesion; Breast cancer lesion
GSM7777521: Breast cancer lesion; Breast cancer lesion</t>
  </si>
  <si>
    <t>https://www.ncbi.nlm.nih.gov/geo/query/acc.cgi?acc=GSE243022</t>
  </si>
  <si>
    <t>GSE243238</t>
  </si>
  <si>
    <t>Bulk RNA-seq: 20</t>
  </si>
  <si>
    <t>GSM7781236: Acral melanoma tumor; Acral melanoma tumor; R plantar foot
GSM7781237: Acral melanoma tumor; Acral melanoma tumor; wide local</t>
  </si>
  <si>
    <t>https://www.ncbi.nlm.nih.gov/geo/query/acc.cgi?acc=GSE243238</t>
  </si>
  <si>
    <t>GSE243245</t>
  </si>
  <si>
    <t>Assay type unclear: 123</t>
  </si>
  <si>
    <t>GSM7781676: Bulk; Liver cancer
GSM7781677: Bulk; Liver cancer</t>
  </si>
  <si>
    <t>https://www.ncbi.nlm.nih.gov/geo/query/acc.cgi?acc=GSE243245</t>
  </si>
  <si>
    <t>GSE243275</t>
  </si>
  <si>
    <t>Sample composition: Unknown: 3
GSM7782696: Disassociated Breast Cancer; Disassociated Breast Cancer
GSM7782697: Disassociated Breast Cancer; Disassociated Breast Cancer</t>
  </si>
  <si>
    <t>https://www.ncbi.nlm.nih.gov/geo/query/acc.cgi?acc=GSE243275</t>
  </si>
  <si>
    <t>GSE243279</t>
  </si>
  <si>
    <t>Sample composition: Model: 9
GSM7782764: Explicit cell-line label in GEO: cell line: TC-32
GSM7782765: Explicit cell-line label in GEO: cell line: TC-32</t>
  </si>
  <si>
    <t>https://www.ncbi.nlm.nih.gov/geo/query/acc.cgi?acc=GSE243279</t>
  </si>
  <si>
    <t>GSE243280</t>
  </si>
  <si>
    <t>Other assay: 4; scRNA-seq: 3</t>
  </si>
  <si>
    <t>Sample composition: Unknown: 3
GSM7780153: 5 µm section Breast Cancer;
GSM7780154: 5 µm section Breast Cancer;</t>
  </si>
  <si>
    <t>https://www.ncbi.nlm.nih.gov/geo/query/acc.cgi?acc=GSE243280</t>
  </si>
  <si>
    <t>GSE243349</t>
  </si>
  <si>
    <t>Sample composition: Unknown: 4; Model: 8
GSM7784047: Spleen; Spleen
GSM7784048: Spleen; Spleen</t>
  </si>
  <si>
    <t>https://www.ncbi.nlm.nih.gov/geo/query/acc.cgi?acc=GSE243349</t>
  </si>
  <si>
    <t>GSE243380</t>
  </si>
  <si>
    <t>snRNA-seq: 8</t>
  </si>
  <si>
    <t>Sample composition: Unknown: 8
GSM7784793: Sarcoma;
GSM7784794: Sarcoma;</t>
  </si>
  <si>
    <t>https://www.ncbi.nlm.nih.gov/geo/query/acc.cgi?acc=GSE243380</t>
  </si>
  <si>
    <t>GSE243381</t>
  </si>
  <si>
    <t>Other assay: 8; snRNA-seq: 13</t>
  </si>
  <si>
    <t>Sample composition: Unknown: 13
GSM7784763: Sarcoma;
GSM7784764: Sarcoma;</t>
  </si>
  <si>
    <t>https://www.ncbi.nlm.nih.gov/geo/query/acc.cgi?acc=GSE243381</t>
  </si>
  <si>
    <t>GSE243545</t>
  </si>
  <si>
    <t>Sample composition: Unknown: 49
GSM7790713: bone marrow; bone marrow
GSM7790714: bone marrow; bone marrow</t>
  </si>
  <si>
    <t>https://www.ncbi.nlm.nih.gov/geo/query/acc.cgi?acc=GSE243545</t>
  </si>
  <si>
    <t>GSE243649</t>
  </si>
  <si>
    <t>Sample composition: Model: 2
GSM7792313: Multicellular organoid derived PDAC cells, hiPSC-endothelial cells and hiPSC-mesenchymal cells; cell type:  Multicellular organoid derived PDAC cells, hiPSC-e…
GSM7792314: Multicellular organoid derived PDAC cells, hiPSC-endothelial cells and hiPSC-mesenchymal cells; cell type:  Multicellular organoid derived PDAC cells, hiPSC-e…</t>
  </si>
  <si>
    <t>https://www.ncbi.nlm.nih.gov/geo/query/acc.cgi?acc=GSE243649</t>
  </si>
  <si>
    <t>GSE244031</t>
  </si>
  <si>
    <t>Sample composition: Normal: 5; Metastatic: 11
GSM7805176: Normal Appendix; Normal Appendix
GSM7805177: Normal Appendix; Normal Appendix</t>
  </si>
  <si>
    <t>https://www.ncbi.nlm.nih.gov/geo/query/acc.cgi?acc=GSE244031</t>
  </si>
  <si>
    <t>GSE244101</t>
  </si>
  <si>
    <t>Sample composition: Unknown: 10
GSM7806648: PitNET (SF1-Tumor); PitNET (SF1-Tumor)
GSM7806649: PitNET (SF1-Tumor); PitNET (SF1-Tumor)</t>
  </si>
  <si>
    <t>https://www.ncbi.nlm.nih.gov/geo/query/acc.cgi?acc=GSE244101</t>
  </si>
  <si>
    <t>GSE244267</t>
  </si>
  <si>
    <t>Sample composition: Unknown: 29
GSM7810333: Prostate; Prostate
GSM7810334: Prostate; Prostate</t>
  </si>
  <si>
    <t>https://www.ncbi.nlm.nih.gov/geo/query/acc.cgi?acc=GSE244267</t>
  </si>
  <si>
    <t>GSE244287</t>
  </si>
  <si>
    <t>Sample composition: Model: 6
GSM7812888: Explicit cell-line label in GEO: cell line: A13A
GSM7812889: Explicit cell-line label in GEO: cell line: A13A</t>
  </si>
  <si>
    <t>https://www.ncbi.nlm.nih.gov/geo/query/acc.cgi?acc=GSE244287</t>
  </si>
  <si>
    <t>GSE244739</t>
  </si>
  <si>
    <t>Sample composition: Unknown: 24
GSM7825753: Esophageal/gastroesophageal junction tumor; Esophageal/gastroesophageal junction tumor
GSM7825755: Esophageal/gastroesophageal junction tumor; Esophageal/gastroesophageal junction tumor</t>
  </si>
  <si>
    <t>https://www.ncbi.nlm.nih.gov/geo/query/acc.cgi?acc=GSE244739</t>
  </si>
  <si>
    <t>GSE244746</t>
  </si>
  <si>
    <t>Sample composition: Other: 24
GSM7828818: Peripheral blood; Peripheral blood
GSM7828819: Peripheral blood; Peripheral blood</t>
  </si>
  <si>
    <t>https://www.ncbi.nlm.nih.gov/geo/query/acc.cgi?acc=GSE244746</t>
  </si>
  <si>
    <t>GSE244983</t>
  </si>
  <si>
    <t>Sample composition: Unknown: 4
GSM7833117: melanoma; melanoma
GSM7833118: melanoma; melanoma</t>
  </si>
  <si>
    <t>https://www.ncbi.nlm.nih.gov/geo/query/acc.cgi?acc=GSE244983</t>
  </si>
  <si>
    <t>GSE245175</t>
  </si>
  <si>
    <t>Sample composition: Unknown: 79
GSM7837988: Adrenal gland tissue including tumour; Adrenal gland tissue including tumour
GSM7837989: Adrenal gland tissue including tumour; Adrenal gland tissue including tumour</t>
  </si>
  <si>
    <t>https://www.ncbi.nlm.nih.gov/geo/query/acc.cgi?acc=GSE245175</t>
  </si>
  <si>
    <t>GSE245319</t>
  </si>
  <si>
    <t>GSM7840818: Model identity depends on sample title alone; specimen fields require source confirmation: Organoid, Patient 348, Monoculture [JHH348Org]; pancreas
GSM7840819: Model identity depends on sample title alone; specimen fields require source confirmation: Organoid, Patient 348, Coculture [JHH348CoOrg]; pancreas</t>
  </si>
  <si>
    <t>https://www.ncbi.nlm.nih.gov/geo/query/acc.cgi?acc=GSE245319</t>
  </si>
  <si>
    <t>GSE245351</t>
  </si>
  <si>
    <t>GSM7841233: colon cancer; primary colon tumor sample
GSM7841234: colon cancer; primary colon tumor sample</t>
  </si>
  <si>
    <t>https://www.ncbi.nlm.nih.gov/geo/query/acc.cgi?acc=GSE245351</t>
  </si>
  <si>
    <t>GSE245535</t>
  </si>
  <si>
    <t>Bulk RNA-seq: 43</t>
  </si>
  <si>
    <t>Sample composition: Normal: 12
GSM7844642: liver; liver; pre-metastatic liver
GSM7844643: liver; liver; Liver from patient with benign pancreatic lesion</t>
  </si>
  <si>
    <t>https://www.ncbi.nlm.nih.gov/geo/query/acc.cgi?acc=GSE245535</t>
  </si>
  <si>
    <t>GSE245552</t>
  </si>
  <si>
    <t>scRNA-seq: 39</t>
  </si>
  <si>
    <t>Sample composition: Primary: 16; Metastatic: 17; Unknown: 6
GSM7844812: primary tumor; primary tumor
GSM7844813: liver metastasis; liver metastasis</t>
  </si>
  <si>
    <t>https://www.ncbi.nlm.nih.gov/geo/query/acc.cgi?acc=GSE245552</t>
  </si>
  <si>
    <t>GSE245601</t>
  </si>
  <si>
    <t>Sample composition: Primary: 24; Model: 2
GSM7845546: Primary breast tumor, scRNA-seq, Normal_01_Control; source: tissue
GSM7845547: Primary breast tumor, scRNA-seq, Normal_01_Tamoxifen; source: tissue</t>
  </si>
  <si>
    <t>https://www.ncbi.nlm.nih.gov/geo/query/acc.cgi?acc=GSE245601</t>
  </si>
  <si>
    <t>GSE246155</t>
  </si>
  <si>
    <t>Sample composition: Model: 1; Nonhuman: 1
GSM7863753: Xenograft tissue; tissue:  Xenograft tissue; genotype:  WT; treatment:  CX+ENZ3W
GSM7863754: Organism: Mus musculus; source: Mouse prostate tissue</t>
  </si>
  <si>
    <t>https://www.ncbi.nlm.nih.gov/geo/query/acc.cgi?acc=GSE246155</t>
  </si>
  <si>
    <t>GSE246293</t>
  </si>
  <si>
    <t>Assay type unclear: 80; snRNA-seq: 22</t>
  </si>
  <si>
    <t>Sample composition: Unknown: 10; Nonhuman: 12
GSM7866283: Organism: Mus musculus; source: CFA40_1_Trail_positive
GSM7866284: Organism: Mus musculus; source: CFA40_1_Trail_negative</t>
  </si>
  <si>
    <t>https://www.ncbi.nlm.nih.gov/geo/query/acc.cgi?acc=GSE246293</t>
  </si>
  <si>
    <t>GSE246613</t>
  </si>
  <si>
    <t>scRNA-seq: 266</t>
  </si>
  <si>
    <t>Sample composition: Unknown: 252; Nonhuman: 14
GSM7872698: Breast; Breast
GSM7872699: Breast; Breast</t>
  </si>
  <si>
    <t>https://www.ncbi.nlm.nih.gov/geo/query/acc.cgi?acc=GSE246613</t>
  </si>
  <si>
    <t>GSE246662</t>
  </si>
  <si>
    <t>Sample composition: Unknown: 6; Metastatic: 3
GSM7874169: Liver; Liver
GSM7874170: Liver; Liver</t>
  </si>
  <si>
    <t>https://www.ncbi.nlm.nih.gov/geo/query/acc.cgi?acc=GSE246662</t>
  </si>
  <si>
    <t>GSE246812</t>
  </si>
  <si>
    <t>Sample composition: Unknown: 1
GSM7877395: Model identity depends on sample title alone; specimen fields require source confirmation: Organoid and Fibroblast, Patient 3303; pancreas</t>
  </si>
  <si>
    <t>https://www.ncbi.nlm.nih.gov/geo/query/acc.cgi?acc=GSE246812</t>
  </si>
  <si>
    <t>GSE247079</t>
  </si>
  <si>
    <t>Sample composition: Model: 12
GSM7882995: Explicit cell-line label in GEO: cell line: BTSC268
GSM7882996: Explicit cell-line label in GEO: cell line: BTSC268</t>
  </si>
  <si>
    <t>https://www.ncbi.nlm.nih.gov/geo/query/acc.cgi?acc=GSE247079</t>
  </si>
  <si>
    <t>GSE247359</t>
  </si>
  <si>
    <t>Sample composition: Model: 7
GSM7887691: Explicit cell-line label in GEO: cell line: PDO7 GS605
GSM7887692: Explicit cell-line label in GEO: cell line: PDO7 GS605</t>
  </si>
  <si>
    <t>https://www.ncbi.nlm.nih.gov/geo/query/acc.cgi?acc=GSE247359</t>
  </si>
  <si>
    <t>GSE247754</t>
  </si>
  <si>
    <t>Sample composition: Other: 2
GSM7900381: peripheral blood; peripheral blood
GSM7900382: peripheral blood; peripheral blood</t>
  </si>
  <si>
    <t>https://www.ncbi.nlm.nih.gov/geo/query/acc.cgi?acc=GSE247754</t>
  </si>
  <si>
    <t>GSE248008</t>
  </si>
  <si>
    <t>Bulk RNA-seq: 30; scRNA-seq: 49; Other assay: 18</t>
  </si>
  <si>
    <t>Sample composition: Nonhuman: 41; Unknown: 2; Model: 6
GSM7904376: Organism: Mus musculus; source: Spleen
GSM7904377: Organism: Mus musculus; source: Spleen</t>
  </si>
  <si>
    <t>https://www.ncbi.nlm.nih.gov/geo/query/acc.cgi?acc=GSE248008</t>
  </si>
  <si>
    <t>GSE248183</t>
  </si>
  <si>
    <t>Other assay: 40; Assay type unclear: 29; scRNA-seq: 2</t>
  </si>
  <si>
    <t>Sample composition: Model: 2
GSM7906824: Explicit cell-line label in GEO: cell line: RMS2 organoid
GSM7906825: RMS2 tissue; RMS2 tissue; Lung</t>
  </si>
  <si>
    <t>https://www.ncbi.nlm.nih.gov/geo/query/acc.cgi?acc=GSE248183</t>
  </si>
  <si>
    <t>GSE248208</t>
  </si>
  <si>
    <t>Assay type unclear: 20; Other assay: 78; scRNA-seq: 1</t>
  </si>
  <si>
    <t>Sample composition: Model: 1
GSM7871934: Explicit cell-line label in GEO: cell line: NCI-H226
GSM7871935: Explicit cell-line label in GEO: cell line: NCI-H226</t>
  </si>
  <si>
    <t>https://www.ncbi.nlm.nih.gov/geo/query/acc.cgi?acc=GSE248208</t>
  </si>
  <si>
    <t>GSE248214</t>
  </si>
  <si>
    <t>Sample composition: Metastatic: 14; Unknown: 8
GSM7908437: Metastatic lymph node; Metastatic lymph node
GSM7908438: Metastatic lymph node; Metastatic lymph node</t>
  </si>
  <si>
    <t>https://www.ncbi.nlm.nih.gov/geo/query/acc.cgi?acc=GSE248214</t>
  </si>
  <si>
    <t>GSE248288</t>
  </si>
  <si>
    <t>Sample composition: Unknown: 4
GSM7910989: Breast; Breast
GSM7910990: Breast; Breast</t>
  </si>
  <si>
    <t>https://www.ncbi.nlm.nih.gov/geo/query/acc.cgi?acc=GSE248288</t>
  </si>
  <si>
    <t>GSE248388</t>
  </si>
  <si>
    <t>Sample composition: Unknown: 3
GSM7912862: Brain; Brain
GSM7912863: Brain; Brain</t>
  </si>
  <si>
    <t>https://www.ncbi.nlm.nih.gov/geo/query/acc.cgi?acc=GSE248388</t>
  </si>
  <si>
    <t>GSE248746</t>
  </si>
  <si>
    <t>snRNA-seq: 1</t>
  </si>
  <si>
    <t>Lung cancer; Neuroblastoma</t>
  </si>
  <si>
    <t>Sample composition: Unknown: 1
GSM7919397: tumor cells; tumor cells</t>
  </si>
  <si>
    <t>https://www.ncbi.nlm.nih.gov/geo/query/acc.cgi?acc=GSE248746</t>
  </si>
  <si>
    <t>GSE248838</t>
  </si>
  <si>
    <t>scRNA-seq: 6; Assay type unclear: 3; Bulk expression: 6</t>
  </si>
  <si>
    <t>Sample composition: Unknown: 6
GSM7921147: tumor; tumor
GSM7921148: tumor; tumor</t>
  </si>
  <si>
    <t>https://www.ncbi.nlm.nih.gov/geo/query/acc.cgi?acc=GSE248838</t>
  </si>
  <si>
    <t>GSE248907</t>
  </si>
  <si>
    <t>sc/snRNA-seq: 6</t>
  </si>
  <si>
    <t>Sample composition: Unknown: 6
GSM7922628: Hepatocellular carcinoma; Hepatocellular carcinoma
GSM7922629: Hepatocellular carcinoma; Hepatocellular carcinoma</t>
  </si>
  <si>
    <t>https://www.ncbi.nlm.nih.gov/geo/query/acc.cgi?acc=GSE248907</t>
  </si>
  <si>
    <t>GSE248995</t>
  </si>
  <si>
    <t>Metastatic adenocarcinoma; Large cell carcinoma</t>
  </si>
  <si>
    <t>Sample composition: Unknown: 15
GSM7924388: brain; brain
GSM7924389: brain; brain</t>
  </si>
  <si>
    <t>https://www.ncbi.nlm.nih.gov/geo/query/acc.cgi?acc=GSE248995</t>
  </si>
  <si>
    <t>GSE249056</t>
  </si>
  <si>
    <t>Sample composition: Model: 2
GSM7925717: Explicit cell-line label in GEO: cell line: KYSE30
GSM7925718: Explicit cell-line label in GEO: cell line: KYSE30</t>
  </si>
  <si>
    <t>https://www.ncbi.nlm.nih.gov/geo/query/acc.cgi?acc=GSE249056</t>
  </si>
  <si>
    <t>GSE249057</t>
  </si>
  <si>
    <t>Sample composition: Model: 5
GSM7925719: Explicit cell-line label in GEO: cell line: KYSE30
GSM7925720: Explicit cell-line label in GEO: cell line: KYSE30</t>
  </si>
  <si>
    <t>https://www.ncbi.nlm.nih.gov/geo/query/acc.cgi?acc=GSE249057</t>
  </si>
  <si>
    <t>GSE249058</t>
  </si>
  <si>
    <t>Assay type unclear: 2; scRNA-seq: 5</t>
  </si>
  <si>
    <t>Sample composition: Model: 5
GEO labels this as a SuperSeries; all GSMs also appear in: GSE249056, GSE249057
GSM7925717: Explicit cell-line label in GEO: cell line: KYSE30
GSM7925718: Explicit cell-line label in GEO: cell line: KYSE30</t>
  </si>
  <si>
    <t>https://www.ncbi.nlm.nih.gov/geo/query/acc.cgi?acc=GSE249058</t>
  </si>
  <si>
    <t>GSE249361</t>
  </si>
  <si>
    <t>Sample composition: Metastatic: 11; Normal: 11
GSM7937475: TCLM (T),  replicate 1, scRNA-seq; metastatic tumor in the liver, thyroid carcinoma
GSM7937476: TCLM (P),  replicate 1, scRNA-seq; adjacent nonmalignant tissues, thyroid carcinoma</t>
  </si>
  <si>
    <t>https://www.ncbi.nlm.nih.gov/geo/query/acc.cgi?acc=GSE249361</t>
  </si>
  <si>
    <t>GSE249539</t>
  </si>
  <si>
    <t>Sample composition: Model: 12
GSM7949476: 1222; cell line:  1222; treatment:  DMSO
GSM7949477: 1222; cell line:  1222; treatment:  DMSO</t>
  </si>
  <si>
    <t>https://www.ncbi.nlm.nih.gov/geo/query/acc.cgi?acc=GSE249539</t>
  </si>
  <si>
    <t>GSE249541</t>
  </si>
  <si>
    <t>Assay type unclear: 22; Other assay: 23; scRNA-seq: 2</t>
  </si>
  <si>
    <t>Sample composition: Model: 2
GSM7949443: Explicit cell-line label in GEO: cell line: UM53
GSM7949444: Explicit cell-line label in GEO: cell line: UM53</t>
  </si>
  <si>
    <t>https://www.ncbi.nlm.nih.gov/geo/query/acc.cgi?acc=GSE249541</t>
  </si>
  <si>
    <t>GSE249670</t>
  </si>
  <si>
    <t>Sample composition: Unknown: 1
GSM7957064: FPCO including macrophages;</t>
  </si>
  <si>
    <t>https://www.ncbi.nlm.nih.gov/geo/query/acc.cgi?acc=GSE249670</t>
  </si>
  <si>
    <t>GSE249672</t>
  </si>
  <si>
    <t>Sample composition: Model: 6
GSM7957071: Explicit cell-line label in GEO: cell line: THP-1
GSM7957072: Explicit cell-line label in GEO: cell line: THP-1</t>
  </si>
  <si>
    <t>https://www.ncbi.nlm.nih.gov/geo/query/acc.cgi?acc=GSE249672</t>
  </si>
  <si>
    <t>GSE249805</t>
  </si>
  <si>
    <t>Sample composition: Model: 6
GSM7964517: Explicit cell-line label in GEO: cell line: A549
GSM7964518: Explicit cell-line label in GEO: cell line: A549</t>
  </si>
  <si>
    <t>https://www.ncbi.nlm.nih.gov/geo/query/acc.cgi?acc=GSE249805</t>
  </si>
  <si>
    <t>GSE249843</t>
  </si>
  <si>
    <t>Bulk RNA-seq: 6; scRNA-seq: 11</t>
  </si>
  <si>
    <t>Single-cell only; HCC and ICC are stratified, and HLEC bulk samples are excluded</t>
  </si>
  <si>
    <t>The 2P/7M single-cell subset contains both HCC and ICC; the Other group mixes in 6 bulk HLEC processed libraries while omitting 2 single-cell normal tissues.
Series GSM=17; the 11 single-cell GSMs = 2P/7M/2 normal and are separated into HCC and ICC; the 6 HLEC bulk libraries are excluded from the single-cell branch.
Count unit in this row: GSM; series total 17; this branch: primary 2, metastatic 7, other/excluded 8, mixed/unassigned 0.</t>
  </si>
  <si>
    <t>https://www.ncbi.nlm.nih.gov/geo/query/acc.cgi?acc=GSE249843</t>
  </si>
  <si>
    <t>GSE249909</t>
  </si>
  <si>
    <t>Sample composition: Metastatic: 1
GSM7966836: Metastatic melanoma; Metastatic melanoma</t>
  </si>
  <si>
    <t>https://www.ncbi.nlm.nih.gov/geo/query/acc.cgi?acc=GSE249909</t>
  </si>
  <si>
    <t>GSE249995</t>
  </si>
  <si>
    <t>Sample composition: Unknown: 4
GSM7968797: Retinoblastoma; Retinoblastoma
GSM7968798: Retinoblastoma; Retinoblastoma</t>
  </si>
  <si>
    <t>https://www.ncbi.nlm.nih.gov/geo/query/acc.cgi?acc=GSE249995</t>
  </si>
  <si>
    <t>GSE250015</t>
  </si>
  <si>
    <t>Sample composition: Unknown: 1; Metastatic: 1
GSM7969979: bone; bone
GSM7969982: primary osteosarcoma lesion, Metastasis; source: bone</t>
  </si>
  <si>
    <t>https://www.ncbi.nlm.nih.gov/geo/query/acc.cgi?acc=GSE250015</t>
  </si>
  <si>
    <t>GSE251865</t>
  </si>
  <si>
    <t>Sample composition: Model: 14
GSM7989273: Explicit cell-line label in GEO: cell line: MM13
GSM7989274: Explicit cell-line label in GEO: cell line: MM13</t>
  </si>
  <si>
    <t>https://www.ncbi.nlm.nih.gov/geo/query/acc.cgi?acc=GSE251865</t>
  </si>
  <si>
    <t>GSE251902</t>
  </si>
  <si>
    <t>Sample composition: Model: 4
GSM7989693: Explicit cell-line label in GEO: cell line: UTSCC74a
GSM7989694: Explicit cell-line label in GEO: cell line: UTSCC74a</t>
  </si>
  <si>
    <t>https://www.ncbi.nlm.nih.gov/geo/query/acc.cgi?acc=GSE251902</t>
  </si>
  <si>
    <t>GSE251923</t>
  </si>
  <si>
    <t>sc/snRNA-seq: 2; Other assay: 2</t>
  </si>
  <si>
    <t>Sample composition: Unknown: 2
GSM7990051: Human endometrial tissue; Human endometrial tissue
GSM7990052: Human endometrial tissue; Human endometrial tissue</t>
  </si>
  <si>
    <t>https://www.ncbi.nlm.nih.gov/geo/query/acc.cgi?acc=GSE251923</t>
  </si>
  <si>
    <t>GSE252265</t>
  </si>
  <si>
    <t>Sample composition: Unknown: 8
GSM7998252: human tounge squamous cell carcinoma; human tounge squamous cell carcinoma
GSM7998253: human tounge squamous cell carcinoma; human tounge squamous cell carcinoma</t>
  </si>
  <si>
    <t>https://www.ncbi.nlm.nih.gov/geo/query/acc.cgi?acc=GSE252265</t>
  </si>
  <si>
    <t>GSE252315</t>
  </si>
  <si>
    <t>Sample composition: Model: 21
GSM7999357: Explicit deposited cell-line characteristic: cell line:  HMLE
GSM7999358: Explicit deposited cell-line characteristic: cell line:  HMLE</t>
  </si>
  <si>
    <t>https://www.ncbi.nlm.nih.gov/geo/query/acc.cgi?acc=GSE252315</t>
  </si>
  <si>
    <t>GSE252344</t>
  </si>
  <si>
    <t>Sample composition: Unknown: 3
GSM7999849: lymph node; lymph node
GSM7999850: lymph node; lymph node</t>
  </si>
  <si>
    <t>https://www.ncbi.nlm.nih.gov/geo/query/acc.cgi?acc=GSE252344</t>
  </si>
  <si>
    <t>GSE252416</t>
  </si>
  <si>
    <t>Sample composition: Unknown: 3
GSM8001071: lymph node; lymph node
GSM8001072: lymph node; lymph node</t>
  </si>
  <si>
    <t>https://www.ncbi.nlm.nih.gov/geo/query/acc.cgi?acc=GSE252416</t>
  </si>
  <si>
    <t>GSE252455</t>
  </si>
  <si>
    <t>Sample composition: Unknown: 34
GSM8001586: Lymph node; Lymph node
GSM8001587: Lymph node; Lymph node</t>
  </si>
  <si>
    <t>https://www.ncbi.nlm.nih.gov/geo/query/acc.cgi?acc=GSE252455</t>
  </si>
  <si>
    <t>GSE252490</t>
  </si>
  <si>
    <t>Sample composition: Unknown: 3
GSM8002074: larynx; larynx; laryngeal cancer tissue
GSM8002075: larynx; larynx; laryngeal cancer tissue</t>
  </si>
  <si>
    <t>https://www.ncbi.nlm.nih.gov/geo/query/acc.cgi?acc=GSE252490</t>
  </si>
  <si>
    <t>GSE252642</t>
  </si>
  <si>
    <t>Sample composition: Unknown: 4
GSM8004605: lymph node; lymph node
GSM8004606: lymph node; lymph node</t>
  </si>
  <si>
    <t>https://www.ncbi.nlm.nih.gov/geo/query/acc.cgi?acc=GSE252642</t>
  </si>
  <si>
    <t>GSE252645</t>
  </si>
  <si>
    <t>GSM8004742: fibroblasts; fibroblasts
GSM8004743: fibroblasts; fibroblasts</t>
  </si>
  <si>
    <t>https://www.ncbi.nlm.nih.gov/geo/query/acc.cgi?acc=GSE252645</t>
  </si>
  <si>
    <t>GSE252687</t>
  </si>
  <si>
    <t>Sample composition: Unknown: 4
GSM8005183: lymph node; lymph node
GSM8005184: lymph node; lymph node</t>
  </si>
  <si>
    <t>https://www.ncbi.nlm.nih.gov/geo/query/acc.cgi?acc=GSE252687</t>
  </si>
  <si>
    <t>GSE252950</t>
  </si>
  <si>
    <t>Sample composition: Model: 9
GSM8010890: Explicit cell-line label in GEO: cell line: MDA-MB-231-D3H2LN
GSM8010891: Explicit cell-line label in GEO: cell line: MDA-MB-231-D3H2LN</t>
  </si>
  <si>
    <t>https://www.ncbi.nlm.nih.gov/geo/query/acc.cgi?acc=GSE252950</t>
  </si>
  <si>
    <t>GSE252952</t>
  </si>
  <si>
    <t>Sample composition: Model: 6
GSM8010905: Explicit cell-line label in GEO: cell line: MDA-MB-231-D3H2LN
GSM8010906: Explicit cell-line label in GEO: cell line: MDA-MB-231-D3H2LN</t>
  </si>
  <si>
    <t>https://www.ncbi.nlm.nih.gov/geo/query/acc.cgi?acc=GSE252952</t>
  </si>
  <si>
    <t>GSE252990</t>
  </si>
  <si>
    <t>Bulk RNA-seq: 120</t>
  </si>
  <si>
    <t>Sample composition: Other: 120
GSM8011949: Peripheral blood; Peripheral blood
GSM8011950: Peripheral blood; Peripheral blood</t>
  </si>
  <si>
    <t>https://www.ncbi.nlm.nih.gov/geo/query/acc.cgi?acc=GSE252990</t>
  </si>
  <si>
    <t>GSE253036</t>
  </si>
  <si>
    <t>Assay type unclear: 27</t>
  </si>
  <si>
    <t>Sample composition: Model: 21
GSM8010890: Explicit cell-line label in GEO: cell line: MDA-MB-231-D3H2LN
GSM8010891: Explicit cell-line label in GEO: cell line: MDA-MB-231-D3H2LN</t>
  </si>
  <si>
    <t>https://www.ncbi.nlm.nih.gov/geo/query/acc.cgi?acc=GSE253036</t>
  </si>
  <si>
    <t>GSE253173</t>
  </si>
  <si>
    <t>scRNA-seq: 100</t>
  </si>
  <si>
    <t>Sample composition: Other: 100
GSM8015524: Peripheral blood; Peripheral blood
GSM8015525: Peripheral blood; Peripheral blood</t>
  </si>
  <si>
    <t>https://www.ncbi.nlm.nih.gov/geo/query/acc.cgi?acc=GSE253173</t>
  </si>
  <si>
    <t>GSE253429</t>
  </si>
  <si>
    <t>snRNA-seq: 21</t>
  </si>
  <si>
    <t>Sample composition: Unknown: 21
GSM8020617: pancreas; pancreas
GSM8020618: pancreas; pancreas</t>
  </si>
  <si>
    <t>https://www.ncbi.nlm.nih.gov/geo/query/acc.cgi?acc=GSE253429</t>
  </si>
  <si>
    <t>GSE253435</t>
  </si>
  <si>
    <t>Assay type unclear: 4; scRNA-seq: 4</t>
  </si>
  <si>
    <t>Sample composition: Nonhuman: 4; Model: 4
GSM8020666: Explicit cell-line label in GEO: cell line: NUDUL1
GSM8020667: Explicit cell-line label in GEO: cell line: NUDUL1</t>
  </si>
  <si>
    <t>https://www.ncbi.nlm.nih.gov/geo/query/acc.cgi?acc=GSE253435</t>
  </si>
  <si>
    <t>GSE253558</t>
  </si>
  <si>
    <t>Sample composition: Model: 5
GSM8023204: Pancreas; Pancreas
GSM8023205: Pancreas; tissue:  Pancreas; disease:  Pancreatic cancer; cell type:  Organoid</t>
  </si>
  <si>
    <t>https://www.ncbi.nlm.nih.gov/geo/query/acc.cgi?acc=GSE253558</t>
  </si>
  <si>
    <t>GSE253559</t>
  </si>
  <si>
    <t>Sample composition: Unknown: 2; Model: 1
GSM8023252: Pancreas; Pancreas
GSM8023254: Pancreas; tissue:  Pancreas; cell type:  Organoid; disease:  Pancreatic cancer</t>
  </si>
  <si>
    <t>https://www.ncbi.nlm.nih.gov/geo/query/acc.cgi?acc=GSE253559</t>
  </si>
  <si>
    <t>GSE253590</t>
  </si>
  <si>
    <t>Sample composition: Unknown: 2
GSM8023913: Human Sentinel Lymph Node; Human Sentinel Lymph Node
GSM8023914: Human Sentinel Lymph Node; Human Sentinel Lymph Node</t>
  </si>
  <si>
    <t>https://www.ncbi.nlm.nih.gov/geo/query/acc.cgi?acc=GSE253590</t>
  </si>
  <si>
    <t>GSE253593</t>
  </si>
  <si>
    <t>scRNA-seq: 10; Other assay: 5</t>
  </si>
  <si>
    <t>Sample composition: Nonhuman: 8; Unknown: 2
GSM8023905: Organism: Mus musculus; source: Inguinal lymph node
GSM8023906: Organism: Mus musculus; source: Inguinal lymph node of tumor bearing mouse</t>
  </si>
  <si>
    <t>https://www.ncbi.nlm.nih.gov/geo/query/acc.cgi?acc=GSE253593</t>
  </si>
  <si>
    <t>GSE253718</t>
  </si>
  <si>
    <t>Sample composition: Unknown: 6
GSM8026954: cancer tumor tissues; cancer tumor tissues
GSM8026955: cancer tumor tissues; cancer tumor tissues</t>
  </si>
  <si>
    <t>https://www.ncbi.nlm.nih.gov/geo/query/acc.cgi?acc=GSE253718</t>
  </si>
  <si>
    <t>GSE254249</t>
  </si>
  <si>
    <t>scRNA-seq: 92</t>
  </si>
  <si>
    <t>Sample composition: Unknown: 92
GSM8036530: colorectum; colorectum
GSM8036531: colorectum; colorectum</t>
  </si>
  <si>
    <t>https://www.ncbi.nlm.nih.gov/geo/query/acc.cgi?acc=GSE254249</t>
  </si>
  <si>
    <t>GSE254299</t>
  </si>
  <si>
    <t>snRNA-seq: 5</t>
  </si>
  <si>
    <t>Sample composition: Unknown: 5
GSM8037370: Tumor, FFPE sample; Tumor, FFPE sample
GSM8037371: Tumor, FFPE sample; Tumor, FFPE sample</t>
  </si>
  <si>
    <t>https://www.ncbi.nlm.nih.gov/geo/query/acc.cgi?acc=GSE254299</t>
  </si>
  <si>
    <t>GSE254379</t>
  </si>
  <si>
    <t>Sample composition: Metastatic: 2
GSM8041245: Brain metastasis; Brain metastasis
GSM8041246: Brain metastasis; Brain metastasis</t>
  </si>
  <si>
    <t>https://www.ncbi.nlm.nih.gov/geo/query/acc.cgi?acc=GSE254379</t>
  </si>
  <si>
    <t>GSE254498</t>
  </si>
  <si>
    <t>Sample composition: Unknown: 1
GSM8043462: ccRCC arising in the setting of VHL disease; Total clear cell renal cell carcinoma Homogenate</t>
  </si>
  <si>
    <t>https://www.ncbi.nlm.nih.gov/geo/query/acc.cgi?acc=GSE254498</t>
  </si>
  <si>
    <t>GSE254660</t>
  </si>
  <si>
    <t>Bulk RNA-seq: 68</t>
  </si>
  <si>
    <t>Esophageal and gastrointestinal cancers (mixed)</t>
  </si>
  <si>
    <t>The 68 public GSMs were constructed from tissue total RNA, and the public results are bulk counts/VST matrices; no usable single-cell expression data are available for this branch.
Source: https://www.ncbi.nlm.nih.gov/geo/download/?acc=GSE254660&amp;format=file&amp;file=GSE254660_clinical_details.txt.gz
Count unit in this row: GSM; series total 68; this branch: primary 0, metastatic 0, other/excluded 68, mixed/unassigned 0.</t>
  </si>
  <si>
    <t>https://www.ncbi.nlm.nih.gov/geo/query/acc.cgi?acc=GSE254660</t>
  </si>
  <si>
    <t>GSE254672</t>
  </si>
  <si>
    <t>Sample composition: Unknown: 1
GSM8048438: giant cell tumor of bone; giant cell tumor of bone</t>
  </si>
  <si>
    <t>https://www.ncbi.nlm.nih.gov/geo/query/acc.cgi?acc=GSE254672</t>
  </si>
  <si>
    <t>GSE254762</t>
  </si>
  <si>
    <t>Sample composition: Unknown: 9
GSM8057353: gastrointestinal stromal tumors; gastrointestinal stromal tumors
GSM8057354: gastrointestinal stromal tumors; gastrointestinal stromal tumors</t>
  </si>
  <si>
    <t>https://www.ncbi.nlm.nih.gov/geo/query/acc.cgi?acc=GSE254762</t>
  </si>
  <si>
    <t>GSE254819</t>
  </si>
  <si>
    <t>Sample composition: Unknown: 9
GSM8058157: Brain tumor, FFPE sample; Brain tumor, FFPE sample
GSM8058158: Brain tumor, FFPE sample; Brain tumor, FFPE sample</t>
  </si>
  <si>
    <t>https://www.ncbi.nlm.nih.gov/geo/query/acc.cgi?acc=GSE254819</t>
  </si>
  <si>
    <t>GSE254890</t>
  </si>
  <si>
    <t>Sample composition: Model: 14
GSM8059841: Explicit cell-line label in GEO: cell line: SW480, NSG
GSM8059842: Explicit cell-line label in GEO: cell line: SW480, NSG</t>
  </si>
  <si>
    <t>https://www.ncbi.nlm.nih.gov/geo/query/acc.cgi?acc=GSE254890</t>
  </si>
  <si>
    <t>GSE254917</t>
  </si>
  <si>
    <t>Sample composition: Model: 7
GSM8060206: Explicit cell-line label in GEO: cell line: ONS-76
GSM8060207: DAOY cell line; tissue:  DAOY cell line; cell line:  DAOY; cell type:  cell line; genotype:  malignant; treatment:  in vitro culture</t>
  </si>
  <si>
    <t>https://www.ncbi.nlm.nih.gov/geo/query/acc.cgi?acc=GSE254917</t>
  </si>
  <si>
    <t>GSE254991</t>
  </si>
  <si>
    <t>Sample composition: Unknown: 6; Normal: 6
GSM8061824: breast cancer tissue; breast cancer tissue
GSM8061825: breast cancer tissue; breast cancer tissue</t>
  </si>
  <si>
    <t>https://www.ncbi.nlm.nih.gov/geo/query/acc.cgi?acc=GSE254991</t>
  </si>
  <si>
    <t>GSE255107</t>
  </si>
  <si>
    <t>Sample composition: Unknown: 11
GSM8064219: Breast; Breast
GSM8064220: Breast; Breast</t>
  </si>
  <si>
    <t>https://www.ncbi.nlm.nih.gov/geo/query/acc.cgi?acc=GSE255107</t>
  </si>
  <si>
    <t>GSE255163</t>
  </si>
  <si>
    <t>Bulk RNA-seq: 30</t>
  </si>
  <si>
    <t>This accession is included in Bulk, not among the existing 50 single-cell accessions; marking it as included in single-cell based on the accession alone is incorrect.
Revoke the single-cell "Already included" status; the existing Bulk inclusion remains unchanged.
Count unit in this row: GSM; series total 30; this branch: primary 0, metastatic 0, other/excluded 30, mixed/unassigned 0.</t>
  </si>
  <si>
    <t>https://www.ncbi.nlm.nih.gov/geo/query/acc.cgi?acc=GSE255163</t>
  </si>
  <si>
    <t>GSE255299</t>
  </si>
  <si>
    <t>scRNA-seq: 93; Bulk RNA-seq: 3</t>
  </si>
  <si>
    <t>Sample composition: Model: 8; Unknown: 85
GSM8068557: Explicit cell-line label in GEO: cell line: A375
GSM8068558: Explicit cell-line label in GEO: cell line: A375</t>
  </si>
  <si>
    <t>https://www.ncbi.nlm.nih.gov/geo/query/acc.cgi?acc=GSE255299</t>
  </si>
  <si>
    <t>GSE255330</t>
  </si>
  <si>
    <t>Other assay: 65</t>
  </si>
  <si>
    <t>Sample composition: Nonhuman: 10; Normal: 19
GSM8069361: Organism: Mus musculus; source: Bone marrow
GSM8069362: Organism: Mus musculus; source: Bone marrow</t>
  </si>
  <si>
    <t>https://www.ncbi.nlm.nih.gov/geo/query/acc.cgi?acc=GSE255330</t>
  </si>
  <si>
    <t>GSE255431</t>
  </si>
  <si>
    <t>Sample composition: Unknown: 3
GSM8072347: Peritoneal fluid; Peritoneal fluid
GSM8072348: Peritoneal fluid; Peritoneal fluid</t>
  </si>
  <si>
    <t>https://www.ncbi.nlm.nih.gov/geo/query/acc.cgi?acc=GSE255431</t>
  </si>
  <si>
    <t>GSE255495</t>
  </si>
  <si>
    <t>Sample composition: Unknown: 10; Nonhuman: 10
GSM8073389: Dendritic cells;
GSM8073390: Dendritic cells;</t>
  </si>
  <si>
    <t>https://www.ncbi.nlm.nih.gov/geo/query/acc.cgi?acc=GSE255495</t>
  </si>
  <si>
    <t>GSE255516</t>
  </si>
  <si>
    <t>Sample composition: Unknown: 2
GSM8073630: Lung; Lung
GSM8073631: Lung; Lung</t>
  </si>
  <si>
    <t>https://www.ncbi.nlm.nih.gov/geo/query/acc.cgi?acc=GSE255516</t>
  </si>
  <si>
    <t>GSE255536</t>
  </si>
  <si>
    <t>Sample composition: Model: 6
GSM8074023: Explicit deposited cell-line characteristic: cell line:  Brain tumor cell line T98G
GSM8074024: Explicit deposited cell-line characteristic: cell line:  Brain tumor cell line T98G</t>
  </si>
  <si>
    <t>https://www.ncbi.nlm.nih.gov/geo/query/acc.cgi?acc=GSE255536</t>
  </si>
  <si>
    <t>GSE255649</t>
  </si>
  <si>
    <t>Assay type unclear: 73</t>
  </si>
  <si>
    <t>GSM8076566: Tumor infiltrating human immune cells of engrafted humanized mice; Tumor infiltrating human immune cells of engrafted humanized mice
GSM8076567: Tumor infiltrating human immune cells of engrafted humanized mice; Tumor infiltrating human immune cells of engrafted humanized mice</t>
  </si>
  <si>
    <t>https://www.ncbi.nlm.nih.gov/geo/query/acc.cgi?acc=GSE255649</t>
  </si>
  <si>
    <t>GSE255757</t>
  </si>
  <si>
    <t>Sample composition: Model: 6
GSM8079006: Explicit cell-line label in GEO: cell line: RUES2 RPM T58A
GSM8079007: Explicit cell-line label in GEO: cell line: RUES2 RPM WT</t>
  </si>
  <si>
    <t>https://www.ncbi.nlm.nih.gov/geo/query/acc.cgi?acc=GSE255757</t>
  </si>
  <si>
    <t>GSE255825</t>
  </si>
  <si>
    <t>Bulk RNA-seq: 5</t>
  </si>
  <si>
    <t>Sample composition: Model: 5
GSM8080527: Explicit cell-line label in GEO: cell line: RUES2 RPM
GSM8080528: Explicit cell-line label in GEO: cell line: RUES2 RPM</t>
  </si>
  <si>
    <t>https://www.ncbi.nlm.nih.gov/geo/query/acc.cgi?acc=GSE255825</t>
  </si>
  <si>
    <t>GSE255878</t>
  </si>
  <si>
    <t>Sample composition: Model: 4
GSM8082161: Explicit cell-line label in GEO: cell line: T4
GSM8082162: Explicit cell-line label in GEO: cell line: T4</t>
  </si>
  <si>
    <t>https://www.ncbi.nlm.nih.gov/geo/query/acc.cgi?acc=GSE255878</t>
  </si>
  <si>
    <t>GSE255889</t>
  </si>
  <si>
    <t>Sample composition: Unknown: 104; Model: 3; Normal: 3
GSM8082251: CTC; CTC
GSM8082252: CTC; CTC</t>
  </si>
  <si>
    <t>https://www.ncbi.nlm.nih.gov/geo/query/acc.cgi?acc=GSE255889</t>
  </si>
  <si>
    <t>GSE256041</t>
  </si>
  <si>
    <t>Sample composition: Other: 12
GSM8084546: PBMC-derived macrophages; PBMC-derived macrophages
GSM8084547: PBMC-derived macrophages; PBMC-derived macrophages</t>
  </si>
  <si>
    <t>https://www.ncbi.nlm.nih.gov/geo/query/acc.cgi?acc=GSE256041</t>
  </si>
  <si>
    <t>GSE256044</t>
  </si>
  <si>
    <t>Sample composition: Model: 8
GSM8084594: Explicit cell-line label in GEO: cell line: A549
GSM8084595: Explicit cell-line label in GEO: cell line: A549</t>
  </si>
  <si>
    <t>https://www.ncbi.nlm.nih.gov/geo/query/acc.cgi?acc=GSE256044</t>
  </si>
  <si>
    <t>GSE256136</t>
  </si>
  <si>
    <t>Sample composition: Unknown: 18; Metastatic: 2
GSM8086245: adjacent pancreas; adjacent pancreas
GSM8086246: adjacent pancreas; adjacent pancreas</t>
  </si>
  <si>
    <t>https://www.ncbi.nlm.nih.gov/geo/query/acc.cgi?acc=GSE256136</t>
  </si>
  <si>
    <t>GSE256326</t>
  </si>
  <si>
    <t>scRNA-seq: 9; Bulk RNA-seq: 6</t>
  </si>
  <si>
    <t>Renal medullary carcinoma</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</si>
  <si>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GSM8093782: Lymph node; Lymph node
GSM8093783: Lymph node; Lymph node
Count unit in this row: GSM; series total 15; this branch: primary 2, metastatic 5, other/excluded 8, mixed/unassigned 0.</t>
  </si>
  <si>
    <t>https://www.ncbi.nlm.nih.gov/geo/query/acc.cgi?acc=GSE256326</t>
  </si>
  <si>
    <t>GSE256403</t>
  </si>
  <si>
    <t>Sample composition: Model: 2
GSM8097127: Explicit deposited cell-line characteristic: cell line:  HeLa
GSM8097128: Explicit deposited cell-line characteristic: cell line:  HeLa</t>
  </si>
  <si>
    <t>https://www.ncbi.nlm.nih.gov/geo/query/acc.cgi?acc=GSE256403</t>
  </si>
  <si>
    <t>GSE256404</t>
  </si>
  <si>
    <t>Sample composition: Model: 8
GSM8097129: Explicit cell-line label in GEO: cell line: HCM-SANG-0270-C20
GSM8097130: Explicit cell-line label in GEO: cell line: HCM-SANG-0270-C20</t>
  </si>
  <si>
    <t>https://www.ncbi.nlm.nih.gov/geo/query/acc.cgi?acc=GSE256404</t>
  </si>
  <si>
    <t>GSE256405</t>
  </si>
  <si>
    <t>Sample composition: Model: 10
GEO labels this as a SuperSeries; all GSMs also appear in: GSE256403, GSE256404
GSM8097127: Explicit deposited cell-line characteristic: cell line:  HeLa
GSM8097128: Explicit deposited cell-line characteristic: cell line:  HeLa</t>
  </si>
  <si>
    <t>https://www.ncbi.nlm.nih.gov/geo/query/acc.cgi?acc=GSE256405</t>
  </si>
  <si>
    <t>GSE256490</t>
  </si>
  <si>
    <t>scRNA-seq: 71</t>
  </si>
  <si>
    <t>Sample composition: Unknown: 63; Metastatic: 8
GSM8101522: fetal brain - GW9; fetal brain - GW9
GSM8101523: fetal brain - GW14.4-16.4; fetal brain - GW14.4-16.4</t>
  </si>
  <si>
    <t>https://www.ncbi.nlm.nih.gov/geo/query/acc.cgi?acc=GSE256490</t>
  </si>
  <si>
    <t>GSE256491</t>
  </si>
  <si>
    <t>Sample composition: Unknown: 16
GSM8101593: adult/control brain; adult/control brain
GSM8101594: adult/control brain; adult/control brain</t>
  </si>
  <si>
    <t>https://www.ncbi.nlm.nih.gov/geo/query/acc.cgi?acc=GSE256491</t>
  </si>
  <si>
    <t>GSE256492</t>
  </si>
  <si>
    <t>Bulk RNA-seq: 31</t>
  </si>
  <si>
    <t>GSM8101609: adult/control brain; adult/control brain
GSM8101610: adult/control brain; adult/control brain</t>
  </si>
  <si>
    <t>https://www.ncbi.nlm.nih.gov/geo/query/acc.cgi?acc=GSE256492</t>
  </si>
  <si>
    <t>GSE256493</t>
  </si>
  <si>
    <t>scRNA-seq: 87; Bulk RNA-seq: 31</t>
  </si>
  <si>
    <t>Sample composition: Unknown: 79; Metastatic: 8
GEO labels this as a SuperSeries; all GSMs also appear in: GSE256490, GSE256491, GSE256492
GSM8101522: fetal brain - GW9; fetal brain - GW9
GSM8101523: fetal brain - GW14.4-16.4; fetal brain - GW14.4-16.4</t>
  </si>
  <si>
    <t>https://www.ncbi.nlm.nih.gov/geo/query/acc.cgi?acc=GSE256493</t>
  </si>
  <si>
    <t>GSE259383</t>
  </si>
  <si>
    <t>Sample composition: Unknown: 6
GSM8115228: skin; skin
GSM8115229: skin; skin</t>
  </si>
  <si>
    <t>https://www.ncbi.nlm.nih.gov/geo/query/acc.cgi?acc=GSE259383</t>
  </si>
  <si>
    <t>GSE260461</t>
  </si>
  <si>
    <t>sc/snRNA-seq: 39</t>
  </si>
  <si>
    <t>Sample composition: Unknown: 39
GSM8117703: Brain; Brain
GSM8117704: Brain; Brain</t>
  </si>
  <si>
    <t>https://www.ncbi.nlm.nih.gov/geo/query/acc.cgi?acc=GSE260461</t>
  </si>
  <si>
    <t>GSE260953</t>
  </si>
  <si>
    <t>Sample composition: Other: 4; Unknown: 4
GSM8128607: PBMC; PBMC
GSM8128608: PBMC; PBMC</t>
  </si>
  <si>
    <t>https://www.ncbi.nlm.nih.gov/geo/query/acc.cgi?acc=GSE260953</t>
  </si>
  <si>
    <t>GSE261012</t>
  </si>
  <si>
    <t>Sample composition: Model: 8; Unknown: 4
GSM8132027: colorectal cancer PDO; tissue:  colorectal cancer PDO; group:  current PDO
GSM8132028: colorectal cancer PDO; tissue:  colorectal cancer PDO; group:  current PDO</t>
  </si>
  <si>
    <t>https://www.ncbi.nlm.nih.gov/geo/query/acc.cgi?acc=GSE261012</t>
  </si>
  <si>
    <t>GSE261037</t>
  </si>
  <si>
    <t>Sample composition: Unknown: 1
GSM8132866: human metaplastic breast cancer (MBC);</t>
  </si>
  <si>
    <t>https://www.ncbi.nlm.nih.gov/geo/query/acc.cgi?acc=GSE261037</t>
  </si>
  <si>
    <t>GSE261171</t>
  </si>
  <si>
    <t>Sample composition: Unknown: 28
GSM8136900: Bone Marrow; Bone Marrow
GSM8136901: Bone Marrow; Bone Marrow</t>
  </si>
  <si>
    <t>https://www.ncbi.nlm.nih.gov/geo/query/acc.cgi?acc=GSE261171</t>
  </si>
  <si>
    <t>GSE261194</t>
  </si>
  <si>
    <t>scRNA-seq: 257</t>
  </si>
  <si>
    <t>Sample composition: Model: 257
GSM8137197: Explicit cell-line label in GEO: cell line: BRx142
GSM8137198: Explicit cell-line label in GEO: cell line: BRx142</t>
  </si>
  <si>
    <t>https://www.ncbi.nlm.nih.gov/geo/query/acc.cgi?acc=GSE261194</t>
  </si>
  <si>
    <t>GSE261235</t>
  </si>
  <si>
    <t>Sample composition: Unknown: 37
GSM8138369: CSF; CSF
GSM8138370: CSF; CSF</t>
  </si>
  <si>
    <t>https://www.ncbi.nlm.nih.gov/geo/query/acc.cgi?acc=GSE261235</t>
  </si>
  <si>
    <t>GSE261465</t>
  </si>
  <si>
    <t>Sample composition: Normal: 12
GSM8144680: Follicular Lymphoma STAT6 mutant;
GSM8144681: Follicular Lymphoma STAT6 mutant;</t>
  </si>
  <si>
    <t>https://www.ncbi.nlm.nih.gov/geo/query/acc.cgi?acc=GSE261465</t>
  </si>
  <si>
    <t>GSE261693</t>
  </si>
  <si>
    <t>Sample composition: Unknown: 3
GSM8148859: tumor; tumor
GSM8148860: tumor; tumor</t>
  </si>
  <si>
    <t>https://www.ncbi.nlm.nih.gov/geo/query/acc.cgi?acc=GSE261693</t>
  </si>
  <si>
    <t>GSE261917</t>
  </si>
  <si>
    <t>Sample composition: Unknown: 14
GSM8154126: Lymph node; Lymph node; Nonspecific reactive hyperplasia
GSM8154127: Lymph node; Lymph node; Nonspecific reactive hyperplasia (Toxoplasmosis)</t>
  </si>
  <si>
    <t>https://www.ncbi.nlm.nih.gov/geo/query/acc.cgi?acc=GSE261917</t>
  </si>
  <si>
    <t>GSE261957</t>
  </si>
  <si>
    <t>Sample composition: Unknown: 10
GSM8155159: Fresh hepatoblastoma tissue; Fresh hepatoblastoma tissue
GSM8155160: Fresh hepatoblastoma tissue; Fresh hepatoblastoma tissue</t>
  </si>
  <si>
    <t>https://www.ncbi.nlm.nih.gov/geo/query/acc.cgi?acc=GSE261957</t>
  </si>
  <si>
    <t>GSE261958</t>
  </si>
  <si>
    <t>Other assay: 22</t>
  </si>
  <si>
    <t>GSM8155169: Formalin-fixed paraffin-embedded hepatoblastoma; Formalin-fixed paraffin-embedded hepatoblastoma
GSM8155170: Formalin-fixed paraffin-embedded hepatoblastoma; Formalin-fixed paraffin-embedded hepatoblastoma</t>
  </si>
  <si>
    <t>https://www.ncbi.nlm.nih.gov/geo/query/acc.cgi?acc=GSE261958</t>
  </si>
  <si>
    <t>GSE261997</t>
  </si>
  <si>
    <t>Sample composition: Model: 6
GSM8155752: Explicit cell-line label in GEO: cell line: HCM-CSHL-0433-C24 PDM217
GSM8155753: Explicit cell-line label in GEO: cell line: HCM-CSHL-0433-C24 PDM217</t>
  </si>
  <si>
    <t>https://www.ncbi.nlm.nih.gov/geo/query/acc.cgi?acc=GSE261997</t>
  </si>
  <si>
    <t>GSE261998</t>
  </si>
  <si>
    <t>Bulk RNA-seq: 10</t>
  </si>
  <si>
    <t>GSM8155758: HuCC-A1 CDX tumors; HuCC-A1 CDX tumors
GSM8155759: HuCC-A1 CDX tumors; HuCC-A1 CDX tumors</t>
  </si>
  <si>
    <t>https://www.ncbi.nlm.nih.gov/geo/query/acc.cgi?acc=GSE261998</t>
  </si>
  <si>
    <t>GSE261999</t>
  </si>
  <si>
    <t>Cholangiocarcinoma</t>
  </si>
  <si>
    <t>Sample composition: Unknown: 8
GSM8155768: Cholangiocarcinoma; Cholangiocarcinoma
GSM8155769: Cholangiocarcinoma; Cholangiocarcinoma</t>
  </si>
  <si>
    <t>https://www.ncbi.nlm.nih.gov/geo/query/acc.cgi?acc=GSE261999</t>
  </si>
  <si>
    <t>GSE262288</t>
  </si>
  <si>
    <t>Sample composition: Unknown: 19
GSM8162619: Pleural effusion; Pleural effusion
GSM8162620: Ascites; Ascites</t>
  </si>
  <si>
    <t>https://www.ncbi.nlm.nih.gov/geo/query/acc.cgi?acc=GSE262288</t>
  </si>
  <si>
    <t>GSE262381</t>
  </si>
  <si>
    <t>Sample composition: Primary: 4
GSM8164221: Primary colorectal cancer biopsy; Primary colorectal cancer biopsy
GSM8164222: Primary colorectal cancer biopsy; Primary colorectal cancer biopsy</t>
  </si>
  <si>
    <t>https://www.ncbi.nlm.nih.gov/geo/query/acc.cgi?acc=GSE262381</t>
  </si>
  <si>
    <t>GSE262645</t>
  </si>
  <si>
    <t>Sample composition: Unknown: 6
GSM8172946: Eutopic endometrium; Eutopic endometrium
GSM8172947: Eutopic endometrium; Eutopic endometrium</t>
  </si>
  <si>
    <t>https://www.ncbi.nlm.nih.gov/geo/query/acc.cgi?acc=GSE262645</t>
  </si>
  <si>
    <t>GSE263178</t>
  </si>
  <si>
    <t>sc/snRNA-seq: 1; Other assay: 1</t>
  </si>
  <si>
    <t>Sample composition: Unknown: 1
GSM8187204: MM1S + HS5 cells; MM1S + HS5 cells
GSM8187205: MM1S + HS5 cells; MM1S + HS5 cells</t>
  </si>
  <si>
    <t>https://www.ncbi.nlm.nih.gov/geo/query/acc.cgi?acc=GSE263178</t>
  </si>
  <si>
    <t>GSE263612</t>
  </si>
  <si>
    <t>Sample composition: Unknown: 12
GSM8195234: Tumor; Tumor
GSM8195235: Tumor; Tumor</t>
  </si>
  <si>
    <t>https://www.ncbi.nlm.nih.gov/geo/query/acc.cgi?acc=GSE263612</t>
  </si>
  <si>
    <t>GSE263651</t>
  </si>
  <si>
    <t>Sample composition: Model: 1
GSM8196013: Explicit cell-line label in GEO: cell line: A4573</t>
  </si>
  <si>
    <t>https://www.ncbi.nlm.nih.gov/geo/query/acc.cgi?acc=GSE263651</t>
  </si>
  <si>
    <t>GSE263728</t>
  </si>
  <si>
    <t>Sample composition: Unknown: 8
GSM8197322: breast; breast
GSM8197323: breast; breast</t>
  </si>
  <si>
    <t>https://www.ncbi.nlm.nih.gov/geo/query/acc.cgi?acc=GSE263728</t>
  </si>
  <si>
    <t>GSE263729</t>
  </si>
  <si>
    <t>Sample composition: Unknown: 12
GSM8197330: breast; breast
GSM8197331: breast; breast</t>
  </si>
  <si>
    <t>https://www.ncbi.nlm.nih.gov/geo/query/acc.cgi?acc=GSE263729</t>
  </si>
  <si>
    <t>GSE263733</t>
  </si>
  <si>
    <t>scRNA-seq: 218</t>
  </si>
  <si>
    <t>Sample composition: Unknown: 218
GSM8197348: pancreas; pancreas
GSM8197349: pancreas; pancreas</t>
  </si>
  <si>
    <t>https://www.ncbi.nlm.nih.gov/geo/query/acc.cgi?acc=GSE263733</t>
  </si>
  <si>
    <t>GSE263995</t>
  </si>
  <si>
    <t>Sample composition: Unknown: 10; Other: 4
GSM8208510: triple-negative breast cancer; triple-negative breast cancer
GSM8208511: triple-negative breast cancer; triple-negative breast cancer</t>
  </si>
  <si>
    <t>https://www.ncbi.nlm.nih.gov/geo/query/acc.cgi?acc=GSE263995</t>
  </si>
  <si>
    <t>GSE264205</t>
  </si>
  <si>
    <t>Sample composition: Unknown: 3; Metastatic: 1
GSM8213957: Breast Cancer Tissue; Breast Cancer Tissue
GSM8213958: Breast Cancer Tissue; Breast Cancer Tissue</t>
  </si>
  <si>
    <t>https://www.ncbi.nlm.nih.gov/geo/query/acc.cgi?acc=GSE264205</t>
  </si>
  <si>
    <t>GSE264573</t>
  </si>
  <si>
    <t>Sample composition: Unknown: 2; Primary: 2
GSM8222914: Prostate tumor, lymph node; Prostate tumor, lymph node
GSM8222915: Prostate tumor, primary; Prostate tumor, primary</t>
  </si>
  <si>
    <t>https://www.ncbi.nlm.nih.gov/geo/query/acc.cgi?acc=GSE264573</t>
  </si>
  <si>
    <t>GSE264586</t>
  </si>
  <si>
    <t>Sample composition: Unknown: 19
GSM8223066: Lymph node; Lymph node
GSM8223067: Lymph node; Lymph node</t>
  </si>
  <si>
    <t>https://www.ncbi.nlm.nih.gov/geo/query/acc.cgi?acc=GSE264586</t>
  </si>
  <si>
    <t>GSE265769</t>
  </si>
  <si>
    <t>GSM8228770: Model identity depends on sample title alone; specimen fields require source confirmation: HCC-PDX, saline, #1; Humanized mice
GSM8228771: Model identity depends on sample title alone; specimen fields require source confirmation: HCC-PDX, saline, #2; Humanized mice</t>
  </si>
  <si>
    <t>https://www.ncbi.nlm.nih.gov/geo/query/acc.cgi?acc=GSE265769</t>
  </si>
  <si>
    <t>GSE265770</t>
  </si>
  <si>
    <t>Sample composition: Unknown: 2; Model: 1
GSM8228782: Humanized mice; Blood
GSM8228783: Humanized mice; Spleen</t>
  </si>
  <si>
    <t>https://www.ncbi.nlm.nih.gov/geo/query/acc.cgi?acc=GSE265770</t>
  </si>
  <si>
    <t>GSE265950</t>
  </si>
  <si>
    <t>Sample composition: Normal: 12
GSM8232460: human macrophages from healthy donors' PBMCs; human macrophages from healthy donors' PBMCs
GSM8232461: human macrophages from healthy donors' PBMCs; human macrophages from healthy donors' PBMCs</t>
  </si>
  <si>
    <t>https://www.ncbi.nlm.nih.gov/geo/query/acc.cgi?acc=GSE265950</t>
  </si>
  <si>
    <t>GSE266330</t>
  </si>
  <si>
    <t>scRNA-seq: 63</t>
  </si>
  <si>
    <t>Sample composition: Unknown: 63
GSM8245005: Bone; Bone
GSM8245006: Bone; Bone</t>
  </si>
  <si>
    <t>https://www.ncbi.nlm.nih.gov/geo/query/acc.cgi?acc=GSE266330</t>
  </si>
  <si>
    <t>GSE266577</t>
  </si>
  <si>
    <t>Sample composition: Unknown: 48
GSM8251946: Ovary; Ovary
GSM8251947: Omentum; Omentum</t>
  </si>
  <si>
    <t>https://www.ncbi.nlm.nih.gov/geo/query/acc.cgi?acc=GSE266577</t>
  </si>
  <si>
    <t>GSE266677</t>
  </si>
  <si>
    <t>Bulk RNA-seq: 17; scRNA-seq: 28; Assay type unclear: 15</t>
  </si>
  <si>
    <t>Sample composition: Nonhuman: 28
GSM8253654: Organism: Mus musculus; source: Bone Marrow
GSM8253655: Organism: Mus musculus; source: Bone Marrow</t>
  </si>
  <si>
    <t>https://www.ncbi.nlm.nih.gov/geo/query/acc.cgi?acc=GSE266677</t>
  </si>
  <si>
    <t>GSE266919</t>
  </si>
  <si>
    <t>scRNA-seq: 51; Bulk RNA-seq: 66</t>
  </si>
  <si>
    <t>Sample composition: Unknown: 51; Nonhuman: 66
GSM8256541: Breast; Breast
GSM8256542: Breast; Breast</t>
  </si>
  <si>
    <t>https://www.ncbi.nlm.nih.gov/geo/query/acc.cgi?acc=GSE266919</t>
  </si>
  <si>
    <t>GSE266952</t>
  </si>
  <si>
    <t>Sample composition: Model: 6
GSM8257375: Explicit cell-line label in GEO: cell line: Sum159
GSM8257376: Explicit cell-line label in GEO: cell line: Sum159</t>
  </si>
  <si>
    <t>https://www.ncbi.nlm.nih.gov/geo/query/acc.cgi?acc=GSE266952</t>
  </si>
  <si>
    <t>GSE267026</t>
  </si>
  <si>
    <t>Sample composition: Other: 24
GSM8258650: Peripheral Blood Mononuclear Cells; Peripheral Blood Mononuclear Cells
GSM8258651: Peripheral Blood Mononuclear Cells; Peripheral Blood Mononuclear Cells</t>
  </si>
  <si>
    <t>https://www.ncbi.nlm.nih.gov/geo/query/acc.cgi?acc=GSE267026</t>
  </si>
  <si>
    <t>GSE267027</t>
  </si>
  <si>
    <t>Sample composition: Unknown: 3; Other: 6
GSM8258674: Tumor-infiltrating lymphocyte (TIL); Tumor-infiltrating lymphocyte (TIL)
GSM8258675: Tumor-infiltrating lymphocyte (TIL); Tumor-infiltrating lymphocyte (TIL)</t>
  </si>
  <si>
    <t>https://www.ncbi.nlm.nih.gov/geo/query/acc.cgi?acc=GSE267027</t>
  </si>
  <si>
    <t>GSE267071</t>
  </si>
  <si>
    <t>Assay type unclear: 34</t>
  </si>
  <si>
    <t>Sample composition: Model: 34
GSM8259338: Explicit cell-line label in GEO: cell line: CT26
GSM8259339: Explicit cell-line label in GEO: cell line: CT26</t>
  </si>
  <si>
    <t>https://www.ncbi.nlm.nih.gov/geo/query/acc.cgi?acc=GSE267071</t>
  </si>
  <si>
    <t>GSE267209</t>
  </si>
  <si>
    <t>Sample composition: Unknown: 8
GSM8262380: The title describes metastatic status or capacity, but does not confirm that this GSM is metastatic tissue: pre-metastatic liver, pancreatic cancer, patient #71
GSM8262381: The title describes metastatic status or capacity, but does not confirm that this GSM is metastatic tissue: pre-metastatic liver, pancreatic cancer, patient #75</t>
  </si>
  <si>
    <t>https://www.ncbi.nlm.nih.gov/geo/query/acc.cgi?acc=GSE267209</t>
  </si>
  <si>
    <t>GSE267243</t>
  </si>
  <si>
    <t>scRNA-seq: 54</t>
  </si>
  <si>
    <t>Sample composition: Model: 54
GSM8262832: Explicit deposited cell-line characteristic: cell line:  PDAC organoid
GSM8262833: Explicit deposited cell-line characteristic: cell line:  PDAC organoid</t>
  </si>
  <si>
    <t>https://www.ncbi.nlm.nih.gov/geo/query/acc.cgi?acc=GSE267243</t>
  </si>
  <si>
    <t>GSE267814</t>
  </si>
  <si>
    <t>Only the untreated 2P/5M are selected; treated samples are excluded</t>
  </si>
  <si>
    <t>The 2P/5M untreated subset is directly supported by the GEO treatment field; the current total of 7 is the subset size, not the Series GSM total.
Series GSM=13; the usable untreated subset is 7 (2P/5M), and the 6 treated samples are listed separately.
Count unit in this row: GSM; series total 13; this branch: primary 2, metastatic 5, other/excluded 6, mixed/unassigned 0.</t>
  </si>
  <si>
    <t>https://www.ncbi.nlm.nih.gov/geo/query/acc.cgi?acc=GSE267814</t>
  </si>
  <si>
    <t>GSE268201</t>
  </si>
  <si>
    <t>Sample composition: Unknown: 33
GSM8287723: blood; blood
GSM8287724: blood; blood</t>
  </si>
  <si>
    <t>https://www.ncbi.nlm.nih.gov/geo/query/acc.cgi?acc=GSE268201</t>
  </si>
  <si>
    <t>GSE268307</t>
  </si>
  <si>
    <t>Sample composition: Unknown: 4
GSM8289374: prostate gland biopsy; prostate gland biopsy
GSM8289375: prostate gland biopsy; prostate gland biopsy</t>
  </si>
  <si>
    <t>https://www.ncbi.nlm.nih.gov/geo/query/acc.cgi?acc=GSE268307</t>
  </si>
  <si>
    <t>GSE268308</t>
  </si>
  <si>
    <t>Assay type unclear: 78</t>
  </si>
  <si>
    <t>GSM8289378: prostate gland biopsy; prostate gland biopsy
GSM8289379: prostate gland biopsy; prostate gland biopsy</t>
  </si>
  <si>
    <t>https://www.ncbi.nlm.nih.gov/geo/query/acc.cgi?acc=GSE268308</t>
  </si>
  <si>
    <t>GSE268309</t>
  </si>
  <si>
    <t>Bulk RNA-seq: 32</t>
  </si>
  <si>
    <t>GSM8289476: The title describes metastatic status or capacity, but does not confirm that this GSM is metastatic tissue: metastatic hormone naïve prostate cancer biopsy, patient 1 [Validation dataset]
GSM8289478: The title describes metastatic status or capacity, but does not confirm that this GSM is metastatic tissue: metastatic hormone naïve prostate cancer biopsy, patient 2 [Validation dataset]</t>
  </si>
  <si>
    <t>https://www.ncbi.nlm.nih.gov/geo/query/acc.cgi?acc=GSE268309</t>
  </si>
  <si>
    <t>GSE268364</t>
  </si>
  <si>
    <t>Sample composition: Other: 24
GSM8290259: Peripheral blood mononuclear cells;
GSM8290260: Peripheral blood mononuclear cells;</t>
  </si>
  <si>
    <t>https://www.ncbi.nlm.nih.gov/geo/query/acc.cgi?acc=GSE268364</t>
  </si>
  <si>
    <t>GSE268408</t>
  </si>
  <si>
    <t>Sample composition: Model: 8
GSM8290835: Explicit cell-line label in GEO: cell line: DU145
GSM8290836: Explicit cell-line label in GEO: cell line: DU145</t>
  </si>
  <si>
    <t>https://www.ncbi.nlm.nih.gov/geo/query/acc.cgi?acc=GSE268408</t>
  </si>
  <si>
    <t>GSE268426</t>
  </si>
  <si>
    <t>snRNA-seq: 21; scRNA-seq: 16</t>
  </si>
  <si>
    <t>Counts are by GSM library; independent breast tissues are 1P/2M</t>
  </si>
  <si>
    <t>1P/2M was deduplicated by biological specimen, but was then added to library counts and non-breast sample counts to obtain total = 22, mixing units.
Series GSM=37; there are 3 independent breast specimens (1P/2 liver metastases), each with 4 method-specific libraries; these are reported separately in the note and cannot be summed with the GSMs.
Count unit in this row: GSM; series total 37; this branch: primary 4, metastatic 8, other/excluded 25, mixed/unassigned 0.</t>
  </si>
  <si>
    <t>https://www.ncbi.nlm.nih.gov/geo/query/acc.cgi?acc=GSE268426</t>
  </si>
  <si>
    <t>GSE268662</t>
  </si>
  <si>
    <t>Sample composition: Normal: 4; Unknown: 5
GSM8296165: female breast normal tissue; female breast normal tissue
GSM8296166: female breast normal tissue; female breast normal tissue</t>
  </si>
  <si>
    <t>https://www.ncbi.nlm.nih.gov/geo/query/acc.cgi?acc=GSE268662</t>
  </si>
  <si>
    <t>GSE268728</t>
  </si>
  <si>
    <t>Sample composition: Unknown: 12
GSM8297785: BCC; BCC
GSM8297786: BCC; BCC</t>
  </si>
  <si>
    <t>https://www.ncbi.nlm.nih.gov/geo/query/acc.cgi?acc=GSE268728</t>
  </si>
  <si>
    <t>GSE268903</t>
  </si>
  <si>
    <t>scRNA-seq: 5; Other assay: 5</t>
  </si>
  <si>
    <t>Sample composition: Unknown: 5
GSM8302395: Endometrial tumor tissue; Endometrial tumor tissue
GSM8302396: Endometrial tumor tissue; Endometrial tumor tissue</t>
  </si>
  <si>
    <t>https://www.ncbi.nlm.nih.gov/geo/query/acc.cgi?acc=GSE268903</t>
  </si>
  <si>
    <t>GSE268957</t>
  </si>
  <si>
    <t>scRNA-seq: 2; Other assay: 2</t>
  </si>
  <si>
    <t>Sample composition: Model: 2
GSM8303247: Explicit cell-line label in GEO: cell line: HT29 cells
GSM8303248: Explicit cell-line label in GEO: cell line: HT29 cells</t>
  </si>
  <si>
    <t>https://www.ncbi.nlm.nih.gov/geo/query/acc.cgi?acc=GSE268957</t>
  </si>
  <si>
    <t>GSE269466</t>
  </si>
  <si>
    <t>sc/snRNA-seq: 1</t>
  </si>
  <si>
    <t>Sample composition: Unknown: 1
GSM8316107: Kidney; Kidney</t>
  </si>
  <si>
    <t>https://www.ncbi.nlm.nih.gov/geo/query/acc.cgi?acc=GSE269466</t>
  </si>
  <si>
    <t>GSE269540</t>
  </si>
  <si>
    <t>scRNA-seq: 84; Other assay: 84</t>
  </si>
  <si>
    <t>Sample composition: Unknown: 84
GSM8321666: PLNH; PLNH
GSM8321667: Spleen; Spleen</t>
  </si>
  <si>
    <t>https://www.ncbi.nlm.nih.gov/geo/query/acc.cgi?acc=GSE269540</t>
  </si>
  <si>
    <t>GSE269601</t>
  </si>
  <si>
    <t>Sample composition: Normal: 6
GSM8322759: Skin; Skin; basosquamous
GSM8322760: Skin; Skin; basosquamous</t>
  </si>
  <si>
    <t>https://www.ncbi.nlm.nih.gov/geo/query/acc.cgi?acc=GSE269601</t>
  </si>
  <si>
    <t>GSE269699</t>
  </si>
  <si>
    <t>GSM8324979: Monocyto-derived macrophages; Monocyto-derived macrophages
GSM8324980: Monocyto-derived macrophages; Monocyto-derived macrophages</t>
  </si>
  <si>
    <t>https://www.ncbi.nlm.nih.gov/geo/query/acc.cgi?acc=GSE269699</t>
  </si>
  <si>
    <t>GSE269793</t>
  </si>
  <si>
    <t>Sample composition: Unknown: 10
GSM8328146: High-grade serous ovarian carcinoma; High-grade serous ovarian carcinoma
GSM8328147: High-grade serous ovarian carcinoma; High-grade serous ovarian carcinoma</t>
  </si>
  <si>
    <t>https://www.ncbi.nlm.nih.gov/geo/query/acc.cgi?acc=GSE269793</t>
  </si>
  <si>
    <t>GSE269819</t>
  </si>
  <si>
    <t>Sample composition: Model: 12
GSM8328455: Explicit cell-line label in GEO: cell line: RCC4
GSM8328456: Explicit cell-line label in GEO: cell line: RCC4</t>
  </si>
  <si>
    <t>https://www.ncbi.nlm.nih.gov/geo/query/acc.cgi?acc=GSE269819</t>
  </si>
  <si>
    <t>GSE269826</t>
  </si>
  <si>
    <t>Sample composition: Normal: 24; Primary: 11; Unknown: 44
GSM8328549: Kidney; Kidney; Background normal kidney; Patient-derived primary culture
GSM8328550: Kidney; Kidney; Background normal kidney; Patient-derived primary culture</t>
  </si>
  <si>
    <t>https://www.ncbi.nlm.nih.gov/geo/query/acc.cgi?acc=GSE269826</t>
  </si>
  <si>
    <t>GSE269830</t>
  </si>
  <si>
    <t>Sample composition: Model: 9
GSM8328710: Explicit cell-line label in GEO: cell line: PC-3M
GSM8328711: Explicit cell-line label in GEO: cell line: PC-3M</t>
  </si>
  <si>
    <t>https://www.ncbi.nlm.nih.gov/geo/query/acc.cgi?acc=GSE269830</t>
  </si>
  <si>
    <t>GSE269936</t>
  </si>
  <si>
    <t>scRNA-seq: 38</t>
  </si>
  <si>
    <t>Sample composition: Metastatic: 38
GSM8330641: Metastatic melanoma; Metastatic melanoma
GSM8330642: Metastatic melanoma; Metastatic melanoma</t>
  </si>
  <si>
    <t>https://www.ncbi.nlm.nih.gov/geo/query/acc.cgi?acc=GSE269936</t>
  </si>
  <si>
    <t>GSE270148</t>
  </si>
  <si>
    <t>Other assay: 72; snRNA-seq: 5; sc/snRNA-seq: 8</t>
  </si>
  <si>
    <t>Sample composition: Unknown: 5; Nonhuman: 8; Normal: 19
GSM8069361: Organism: Mus musculus; source: Bone marrow
GSM8069362: Organism: Mus musculus; source: Bone marrow</t>
  </si>
  <si>
    <t>https://www.ncbi.nlm.nih.gov/geo/query/acc.cgi?acc=GSE270148</t>
  </si>
  <si>
    <t>GSE270231</t>
  </si>
  <si>
    <t>sc/snRNA-seq: 4; snRNA-seq: 3</t>
  </si>
  <si>
    <t>Sample composition: Unknown: 7
GSM8337654: lung tumor; lung tumor
GSM8337655: lung tumor; lung tumor</t>
  </si>
  <si>
    <t>https://www.ncbi.nlm.nih.gov/geo/query/acc.cgi?acc=GSE270231</t>
  </si>
  <si>
    <t>GSE270235</t>
  </si>
  <si>
    <t>Sample composition: Other: 12
GSM8337769: PBMC; PBMC
GSM8337770: PBMC; PBMC</t>
  </si>
  <si>
    <t>https://www.ncbi.nlm.nih.gov/geo/query/acc.cgi?acc=GSE270235</t>
  </si>
  <si>
    <t>GSE270292</t>
  </si>
  <si>
    <t>Sample composition: Unknown: 3; Model: 16; Nonhuman: 14
GSM8339158: eHAP;
GSM8339159: eHAP;</t>
  </si>
  <si>
    <t>https://www.ncbi.nlm.nih.gov/geo/query/acc.cgi?acc=GSE270292</t>
  </si>
  <si>
    <t>GSE270296</t>
  </si>
  <si>
    <t>snRNA-seq: 14</t>
  </si>
  <si>
    <t>Sample composition: Unknown: 14
GSM8339250: Bladder; Bladder
GSM8339251: Bladder; Bladder</t>
  </si>
  <si>
    <t>https://www.ncbi.nlm.nih.gov/geo/query/acc.cgi?acc=GSE270296</t>
  </si>
  <si>
    <t>GSE270300</t>
  </si>
  <si>
    <t>Sample composition: Model: 1
GSM8339278: liver from HSPC-humanized mice; tissue:  liver from HSPC-humanized mice; cell type:  human tumor CRC cell line (LoVo) and human CD45+ subpopulations; strain: …</t>
  </si>
  <si>
    <t>https://www.ncbi.nlm.nih.gov/geo/query/acc.cgi?acc=GSE270300</t>
  </si>
  <si>
    <t>GSE270431</t>
  </si>
  <si>
    <t>Other assay: 4; scRNA-seq: 3; Bulk RNA-seq: 5</t>
  </si>
  <si>
    <t>Sample composition: Model: 3
GSM8342821: Lung_tissue; cell line:  Lung_tissue; genotype:  WT; treatment:  none
GSM8342822: Lung_tissue; cell line:  Lung_tissue; genotype:  NKX2-1 Knockdown; treatment:  none</t>
  </si>
  <si>
    <t>https://www.ncbi.nlm.nih.gov/geo/query/acc.cgi?acc=GSE270431</t>
  </si>
  <si>
    <t>GSE270464</t>
  </si>
  <si>
    <t>Sample composition: Unknown: 10
GSM8343443: right femoral lymph node; right femoral lymph node
GSM8343444: right axillar lymph node; right axillar lymph node</t>
  </si>
  <si>
    <t>https://www.ncbi.nlm.nih.gov/geo/query/acc.cgi?acc=GSE270464</t>
  </si>
  <si>
    <t>GSE270505</t>
  </si>
  <si>
    <t>Bulk RNA-seq: 19</t>
  </si>
  <si>
    <t>Sample composition: Model: 19
GSM8345540: Explicit deposited cell-line characteristic: cell line:  From osteosarcoma PDX
GSM8345541: Explicit deposited cell-line characteristic: cell line:  From osteosarcoma PDX</t>
  </si>
  <si>
    <t>https://www.ncbi.nlm.nih.gov/geo/query/acc.cgi?acc=GSE270505</t>
  </si>
  <si>
    <t>GSE270679</t>
  </si>
  <si>
    <t>GSM8349933: Gastric cancer tumor; Gastric cancer tumor
GSM8349934: Gastric cancer tumor; Gastric cancer tumor</t>
  </si>
  <si>
    <t>https://www.ncbi.nlm.nih.gov/geo/query/acc.cgi?acc=GSE270679</t>
  </si>
  <si>
    <t>GSE270680</t>
  </si>
  <si>
    <t>scRNA-seq: 77</t>
  </si>
  <si>
    <t>Sample composition: Model: 77
GSM8349949: Explicit cell-line label in GEO: cell line: D01T
GSM8349950: Explicit cell-line label in GEO: cell line: D01P</t>
  </si>
  <si>
    <t>https://www.ncbi.nlm.nih.gov/geo/query/acc.cgi?acc=GSE270680</t>
  </si>
  <si>
    <t>GSE270763</t>
  </si>
  <si>
    <t>Bulk RNA-seq: 1</t>
  </si>
  <si>
    <t>Sample composition: Model: 1
GSM8351518: Explicit cell-line label in GEO: cell line: SW620</t>
  </si>
  <si>
    <t>https://www.ncbi.nlm.nih.gov/geo/query/acc.cgi?acc=GSE270763</t>
  </si>
  <si>
    <t>GSE270767</t>
  </si>
  <si>
    <t>Sample composition: Model: 1
GSM8351607: colorectal cancer; tissue:  colorectal cancer; cell type:  organoid</t>
  </si>
  <si>
    <t>https://www.ncbi.nlm.nih.gov/geo/query/acc.cgi?acc=GSE270767</t>
  </si>
  <si>
    <t>GSE270820</t>
  </si>
  <si>
    <t>Sample composition: Model: 4; Unknown: 26
GSM8352657: In vitro; tissue:  In vitro
GSM8352658: peritoneal cavity; peritoneal cavity</t>
  </si>
  <si>
    <t>https://www.ncbi.nlm.nih.gov/geo/query/acc.cgi?acc=GSE270820</t>
  </si>
  <si>
    <t>GSE270890</t>
  </si>
  <si>
    <t>Sample composition: Model: 12
GSM8354246: Explicit cell-line label in GEO: cell line: THP-1
GSM8354247: Explicit cell-line label in GEO: cell line: THP-1</t>
  </si>
  <si>
    <t>https://www.ncbi.nlm.nih.gov/geo/query/acc.cgi?acc=GSE270890</t>
  </si>
  <si>
    <t>GSE271517</t>
  </si>
  <si>
    <t>Bulk RNA-seq: 91</t>
  </si>
  <si>
    <t>GSM8378214: Formalin-fixed_paraffin_embedded; Synovial Sarcoma; Metastasis; Peripheral
GSM8378215: Formalin-fixed_paraffin_embedded; Synovial Sarcoma; Metastasis; Peripheral</t>
  </si>
  <si>
    <t>https://www.ncbi.nlm.nih.gov/geo/query/acc.cgi?acc=GSE271517</t>
  </si>
  <si>
    <t>GSE271675</t>
  </si>
  <si>
    <t>snRNA-seq: 44</t>
  </si>
  <si>
    <t>Sample composition: Unknown: 44
GSM8381605: Lymph node; Lymph node
GSM8381606: Lymph node; Lymph node</t>
  </si>
  <si>
    <t>https://www.ncbi.nlm.nih.gov/geo/query/acc.cgi?acc=GSE271675</t>
  </si>
  <si>
    <t>GSE271803</t>
  </si>
  <si>
    <t>Sample composition: Model: 9
GSM8385654: Explicit cell-line label in GEO: cell line: DOHH2
GSM8385655: Explicit cell-line label in GEO: cell line: DOHH2</t>
  </si>
  <si>
    <t>https://www.ncbi.nlm.nih.gov/geo/query/acc.cgi?acc=GSE271803</t>
  </si>
  <si>
    <t>GSE272403</t>
  </si>
  <si>
    <t>Bulk RNA-seq: 76</t>
  </si>
  <si>
    <t>GSM8400035: follicular lymphoma, lymph node; follicular lymphoma, lymph node
GSM8400036: follicular lymphoma, lymph node; follicular lymphoma, lymph node</t>
  </si>
  <si>
    <t>https://www.ncbi.nlm.nih.gov/geo/query/acc.cgi?acc=GSE272403</t>
  </si>
  <si>
    <t>GSE272420</t>
  </si>
  <si>
    <t>Sample composition: Unknown: 1; Other: 2
GSM8401813: Lymph node; Lymph node
GSM8401814: PBMC; PBMC</t>
  </si>
  <si>
    <t>https://www.ncbi.nlm.nih.gov/geo/query/acc.cgi?acc=GSE272420</t>
  </si>
  <si>
    <t>GSE272610</t>
  </si>
  <si>
    <t>Sample composition: Model: 5
GSM8406676: Explicit cell-line label in GEO: cell line: RCC243
GSM8406677: Explicit cell-line label in GEO: cell line: RCC243</t>
  </si>
  <si>
    <t>https://www.ncbi.nlm.nih.gov/geo/query/acc.cgi?acc=GSE272610</t>
  </si>
  <si>
    <t>GSE273120</t>
  </si>
  <si>
    <t>Sample composition: Model: 2
GSM8422144: PDX; tissue:  PDX; sample:  S1; treatment:  BM; treatment:  naive
GSM8422145: PDX; tissue:  PDX; sample:  S2; treatment:  BMD; treatment:  naive</t>
  </si>
  <si>
    <t>https://www.ncbi.nlm.nih.gov/geo/query/acc.cgi?acc=GSE273120</t>
  </si>
  <si>
    <t>GSE273438</t>
  </si>
  <si>
    <t>Sample composition: Model: 8
GSM8428400: Explicit cell-line label in GEO: cell line: SK-DSRCT-2
GSM8428401: Explicit cell-line label in GEO: cell line: SK-DSRCT-2</t>
  </si>
  <si>
    <t>https://www.ncbi.nlm.nih.gov/geo/query/acc.cgi?acc=GSE273438</t>
  </si>
  <si>
    <t>GSE273561</t>
  </si>
  <si>
    <t>snRNA-seq: 4; sc/snRNA-seq: 9; Assay type unclear: 14</t>
  </si>
  <si>
    <t>Sample composition: Nonhuman: 4; Unknown: 9
GSM8432342: Organism: Mus musculus; source: liver
GSM8432343: Organism: Mus musculus; source: liver</t>
  </si>
  <si>
    <t>https://www.ncbi.nlm.nih.gov/geo/query/acc.cgi?acc=GSE273561</t>
  </si>
  <si>
    <t>GSE273852</t>
  </si>
  <si>
    <t>Sample composition: Unknown: 13
GSM8447817: Blood; Blood
GSM8447819: Thymus; Thymus</t>
  </si>
  <si>
    <t>https://www.ncbi.nlm.nih.gov/geo/query/acc.cgi?acc=GSE273852</t>
  </si>
  <si>
    <t>GSE274139</t>
  </si>
  <si>
    <t>Assay type unclear: 35</t>
  </si>
  <si>
    <t>GSM8444121: Pleural effusion; Pleural effusion
GSM8444122: Liver; Liver</t>
  </si>
  <si>
    <t>https://www.ncbi.nlm.nih.gov/geo/query/acc.cgi?acc=GSE274139</t>
  </si>
  <si>
    <t>GSE274141</t>
  </si>
  <si>
    <t>Bulk RNA-seq: 54</t>
  </si>
  <si>
    <t>GSM8444176: Breast; Breast
GSM8444177: Soft_tissue; Soft_tissue</t>
  </si>
  <si>
    <t>https://www.ncbi.nlm.nih.gov/geo/query/acc.cgi?acc=GSE274141</t>
  </si>
  <si>
    <t>GSE274142</t>
  </si>
  <si>
    <t>Assay type unclear: 35; Bulk RNA-seq: 54</t>
  </si>
  <si>
    <t>GEO labels this as a SuperSeries; all GSMs also appear in: GSE274139, GSE274141
GSM8444121: Pleural effusion; Pleural effusion
GSM8444122: Liver; Liver</t>
  </si>
  <si>
    <t>https://www.ncbi.nlm.nih.gov/geo/query/acc.cgi?acc=GSE274142</t>
  </si>
  <si>
    <t>GSE274229</t>
  </si>
  <si>
    <t>Bone; Liver; Lymph node</t>
  </si>
  <si>
    <t>Sample composition: Nonhuman: 8; Metastatic: 31; Unknown: 13
GSM8445672: Organism: Mus musculus; source: prostate
GSM8445673: Organism: Mus musculus; source: prostate</t>
  </si>
  <si>
    <t>https://www.ncbi.nlm.nih.gov/geo/query/acc.cgi?acc=GSE274229</t>
  </si>
  <si>
    <t>GSE274321</t>
  </si>
  <si>
    <t>Sample composition: Unknown: 3
GSM8447462: Model identity depends on sample title alone; specimen fields require source confirmation: Patient Derived Organoid (PDO5) WT; Colorectal Tumoroid
GSM8447463: Model identity depends on sample title alone; specimen fields require source confirmation: Patient Derived Organoid (PDO5) IKKa KO; Colorectal Tumoroid</t>
  </si>
  <si>
    <t>https://www.ncbi.nlm.nih.gov/geo/query/acc.cgi?acc=GSE274321</t>
  </si>
  <si>
    <t>GSE274325</t>
  </si>
  <si>
    <t>Sample composition: Unknown: 4
GSM8447503: Model identity depends on sample title alone; specimen fields require source confirmation: CRC Patient Derived Organoid (PDO5) WT rep1; Colorectal Tumoroid
GSM8447504: Model identity depends on sample title alone; specimen fields require source confirmation: CRC Patient Derived Organoid (PDO5) WT rep2; Colorectal Tumoroid</t>
  </si>
  <si>
    <t>https://www.ncbi.nlm.nih.gov/geo/query/acc.cgi?acc=GSE274325</t>
  </si>
  <si>
    <t>GSE274326</t>
  </si>
  <si>
    <t>GSM8447507: Model identity depends on sample title alone; specimen fields require source confirmation: CRC Hepatic Metastasis PDX WT rep1; Colorectal Tumoroid - hepatic m…
GSM8447508: Model identity depends on sample title alone; specimen fields require source confirmation: CRC Hepatic Metastasis PDX WT rep2; Colorectal Tumoroid - hepatic m…</t>
  </si>
  <si>
    <t>https://www.ncbi.nlm.nih.gov/geo/query/acc.cgi?acc=GSE274326</t>
  </si>
  <si>
    <t>GSE274674</t>
  </si>
  <si>
    <t>Sample composition: Unknown: 4
GSM8454452: Thyroid,Lymph node; Thyroid,Lymph node
GSM8454453: Thyroid,Lymph node; Thyroid,Lymph node</t>
  </si>
  <si>
    <t>https://www.ncbi.nlm.nih.gov/geo/query/acc.cgi?acc=GSE274674</t>
  </si>
  <si>
    <t>GSE274729</t>
  </si>
  <si>
    <t>Sample composition: Model: 8
GSM8455751: Explicit cell-line label in GEO: cell line: WHIM23
GSM8455752: Explicit cell-line label in GEO: cell line: WHIM23</t>
  </si>
  <si>
    <t>https://www.ncbi.nlm.nih.gov/geo/query/acc.cgi?acc=GSE274729</t>
  </si>
  <si>
    <t>GSE274801</t>
  </si>
  <si>
    <t>Sample composition: Primary: 2; Nonhuman: 3
GSM8458196: primary tumor; primary tumor
GSM8458197: primary tumor; primary tumor</t>
  </si>
  <si>
    <t>https://www.ncbi.nlm.nih.gov/geo/query/acc.cgi?acc=GSE274801</t>
  </si>
  <si>
    <t>GSE274934</t>
  </si>
  <si>
    <t>sc/snRNA-seq: 9; Other assay: 14</t>
  </si>
  <si>
    <t>Sample composition: Unknown: 9
GSM8462125: Lung; Lung; WT LUAD
GSM8462126: Lung; Lung; WT LUAD</t>
  </si>
  <si>
    <t>https://www.ncbi.nlm.nih.gov/geo/query/acc.cgi?acc=GSE274934</t>
  </si>
  <si>
    <t>GSE274986</t>
  </si>
  <si>
    <t>GSM8820702: GBM patient brain tissue; GBM patient brain tissue
GSM8820703: GBM patient brain tissue; GBM patient brain tissue</t>
  </si>
  <si>
    <t>https://www.ncbi.nlm.nih.gov/geo/query/acc.cgi?acc=GSE274986</t>
  </si>
  <si>
    <t>GSE274987</t>
  </si>
  <si>
    <t>Sample composition: Unknown: 3
GSM8463920: brain; brain
GSM8463921: brain; brain</t>
  </si>
  <si>
    <t>https://www.ncbi.nlm.nih.gov/geo/query/acc.cgi?acc=GSE274987</t>
  </si>
  <si>
    <t>GSE275190</t>
  </si>
  <si>
    <t>Sample composition: Model: 4
GSM8472576: Explicit cell-line label in GEO: cell line: HCT116
GSM8472577: Explicit cell-line label in GEO: cell line: HCT116</t>
  </si>
  <si>
    <t>https://www.ncbi.nlm.nih.gov/geo/query/acc.cgi?acc=GSE275190</t>
  </si>
  <si>
    <t>GSE275225</t>
  </si>
  <si>
    <t>Sample composition: Unknown: 18; Normal: 2
GSM8473120: Brain Tumor (Glioma); Brain Tumor (Glioma)
GSM8473121: Brain Tumor (Glioma); Brain Tumor (Glioma)</t>
  </si>
  <si>
    <t>https://www.ncbi.nlm.nih.gov/geo/query/acc.cgi?acc=GSE275225</t>
  </si>
  <si>
    <t>GSE275335</t>
  </si>
  <si>
    <t>Sample composition: Model: 31
GSM8475080: Explicit cell-line label in GEO: cell line: OS052
GSM8475081: Explicit cell-line label in GEO: cell line: OS052</t>
  </si>
  <si>
    <t>https://www.ncbi.nlm.nih.gov/geo/query/acc.cgi?acc=GSE275335</t>
  </si>
  <si>
    <t>GSE275484</t>
  </si>
  <si>
    <t>Sample composition: Model: 8
GSM8478328: Blood; tissue:  Blood; treatment:  mono-culture, Normoxia
GSM8478329: Blood; tissue:  Blood; treatment:  mono-culture, Hypoxia</t>
  </si>
  <si>
    <t>https://www.ncbi.nlm.nih.gov/geo/query/acc.cgi?acc=GSE275484</t>
  </si>
  <si>
    <t>GSE275647</t>
  </si>
  <si>
    <t>Assay type unclear: 216</t>
  </si>
  <si>
    <t>GSM8481691: stomach; stomach
GSM8481692: stomach; stomach</t>
  </si>
  <si>
    <t>https://www.ncbi.nlm.nih.gov/geo/query/acc.cgi?acc=GSE275647</t>
  </si>
  <si>
    <t>GSE275648</t>
  </si>
  <si>
    <t>Sample composition: Primary: 7; Normal: 4
GSM8481907: Primary tumor; Primary tumor
GSM8481908: Primary tumor; Primary tumor</t>
  </si>
  <si>
    <t>https://www.ncbi.nlm.nih.gov/geo/query/acc.cgi?acc=GSE275648</t>
  </si>
  <si>
    <t>GSE275649</t>
  </si>
  <si>
    <t>Sample composition: Model: 15
GSM8481918: Explicit cell-line label in GEO: cell line: BGC-823
GSM8481919: Explicit cell-line label in GEO: cell line: BGC-823</t>
  </si>
  <si>
    <t>https://www.ncbi.nlm.nih.gov/geo/query/acc.cgi?acc=GSE275649</t>
  </si>
  <si>
    <t>GSE275929</t>
  </si>
  <si>
    <t>scRNA-seq: 29; Other assay: 29</t>
  </si>
  <si>
    <t>Sample composition: Metastatic: 29
GSM8488221: Brain Metastases; Brain Metastases
GSM8488222: Brain Metastases; Brain Metastases</t>
  </si>
  <si>
    <t>https://www.ncbi.nlm.nih.gov/geo/query/acc.cgi?acc=GSE275929</t>
  </si>
  <si>
    <t>GSE276031</t>
  </si>
  <si>
    <t>Bulk RNA-seq: 44; Other assay: 33</t>
  </si>
  <si>
    <t>Sample composition: Model: 76; Nonhuman: 1
GSM8489769: Explicit cell-line label in GEO: cell line: MP65
GSM8489770: Explicit cell-line label in GEO: cell line: MP65</t>
  </si>
  <si>
    <t>https://www.ncbi.nlm.nih.gov/geo/query/acc.cgi?acc=GSE276031</t>
  </si>
  <si>
    <t>GSE276061</t>
  </si>
  <si>
    <t>Sample composition: Unknown: 5
GSM8490502: patient ascites fluid 7 days post CAR T infusion; patient ascites fluid 7 days post CAR T infusion
GSM8490503: patient ascites fluid 26 days post CAR T infusion; patient ascites fluid 26 days post CAR T infusion</t>
  </si>
  <si>
    <t>https://www.ncbi.nlm.nih.gov/geo/query/acc.cgi?acc=GSE276061</t>
  </si>
  <si>
    <t>GSE276139</t>
  </si>
  <si>
    <t>Sample composition: Unknown: 6
GSM8491849: CSF; CSF
GSM8491850: CSF; CSF</t>
  </si>
  <si>
    <t>https://www.ncbi.nlm.nih.gov/geo/query/acc.cgi?acc=GSE276139</t>
  </si>
  <si>
    <t>GSE276563</t>
  </si>
  <si>
    <t>Sample composition: Unknown: 3
GSM8502130: Ovarian; Ovarian
GSM8502131: Ovarian; Ovarian</t>
  </si>
  <si>
    <t>https://www.ncbi.nlm.nih.gov/geo/query/acc.cgi?acc=GSE276563</t>
  </si>
  <si>
    <t>GSE276612</t>
  </si>
  <si>
    <t>GSM8503021: bladder cancer; bladder cancer
GSM8503022: bladder cancer; bladder cancer</t>
  </si>
  <si>
    <t>https://www.ncbi.nlm.nih.gov/geo/query/acc.cgi?acc=GSE276612</t>
  </si>
  <si>
    <t>GSE276755</t>
  </si>
  <si>
    <t>Bulk RNA-seq: 168</t>
  </si>
  <si>
    <t>GSM8505220: BreastTumor;
GSM8505221: BreastTumor_Adj;</t>
  </si>
  <si>
    <t>https://www.ncbi.nlm.nih.gov/geo/query/acc.cgi?acc=GSE276755</t>
  </si>
  <si>
    <t>GSE277083</t>
  </si>
  <si>
    <t>Sample composition: Primary: 7; Other: 8
GSM8513858: Ewing Sarcoma primary tumor; Ewing Sarcoma primary tumor
GSM8513859: Ewing Sarcoma primary tumor; Ewing Sarcoma primary tumor</t>
  </si>
  <si>
    <t>https://www.ncbi.nlm.nih.gov/geo/query/acc.cgi?acc=GSE277083</t>
  </si>
  <si>
    <t>GSE277165</t>
  </si>
  <si>
    <t>scRNA-seq: 13; Other assay: 7</t>
  </si>
  <si>
    <t>Sample composition: Unknown: 13
GSM8515675: skin; skin
GSM8515676: skin; skin</t>
  </si>
  <si>
    <t>https://www.ncbi.nlm.nih.gov/geo/query/acc.cgi?acc=GSE277165</t>
  </si>
  <si>
    <t>GSE277268</t>
  </si>
  <si>
    <t>Sample composition: Unknown: 6; Nonhuman: 9
GSM8517384: colon; colon
GSM8517385: colon; colon</t>
  </si>
  <si>
    <t>https://www.ncbi.nlm.nih.gov/geo/query/acc.cgi?acc=GSE277268</t>
  </si>
  <si>
    <t>GSE277524</t>
  </si>
  <si>
    <t>Sample composition: Unknown: 10
GSM8523962: Bladder; Bladder
GSM8523963: Bladder; Bladder</t>
  </si>
  <si>
    <t>https://www.ncbi.nlm.nih.gov/geo/query/acc.cgi?acc=GSE277524</t>
  </si>
  <si>
    <t>GSE277669</t>
  </si>
  <si>
    <t>Sample composition: Unknown: 1
GSM8527251: colorectal cancer tissue; colorectal cancer tissue</t>
  </si>
  <si>
    <t>https://www.ncbi.nlm.nih.gov/geo/query/acc.cgi?acc=GSE277669</t>
  </si>
  <si>
    <t>GSE277742</t>
  </si>
  <si>
    <t>Sample composition: Unknown: 22
GSM8528670: Lymph nodes; Lymph nodes
GSM8528671: Lymph nodes; Lymph nodes</t>
  </si>
  <si>
    <t>https://www.ncbi.nlm.nih.gov/geo/query/acc.cgi?acc=GSE277742</t>
  </si>
  <si>
    <t>GSE277797</t>
  </si>
  <si>
    <t>sc/snRNA-seq: 4; Other assay: 4</t>
  </si>
  <si>
    <t>Sample composition: Unknown: 4
GSM8530826: Nasal mucosa; Nasal mucosa
GSM8530827: Nasal mucosa; Nasal mucosa</t>
  </si>
  <si>
    <t>https://www.ncbi.nlm.nih.gov/geo/query/acc.cgi?acc=GSE277797</t>
  </si>
  <si>
    <t>GSE277905</t>
  </si>
  <si>
    <t>Sample composition: Unknown: 4; Normal: 3
GSM8534271: Colon cancer; Colon cancer
GSM8534272: Colon cancer; Colon cancer</t>
  </si>
  <si>
    <t>https://www.ncbi.nlm.nih.gov/geo/query/acc.cgi?acc=GSE277905</t>
  </si>
  <si>
    <t>GSE278074</t>
  </si>
  <si>
    <t>Sample composition: Model: 12
GSM8539264: Explicit cell-line label in GEO: cell line: PLC/PRF/5
GSM8539265: Explicit cell-line label in GEO: cell line: PLC/PRF/5</t>
  </si>
  <si>
    <t>https://www.ncbi.nlm.nih.gov/geo/query/acc.cgi?acc=GSE278074</t>
  </si>
  <si>
    <t>GSE278126</t>
  </si>
  <si>
    <t>Sample composition: Model: 2
GSM8540543: Explicit cell-line label in GEO: cell line: H2030-BrM
GSM8540544: Explicit cell-line label in GEO: cell line: H2030-BrM</t>
  </si>
  <si>
    <t>https://www.ncbi.nlm.nih.gov/geo/query/acc.cgi?acc=GSE278126</t>
  </si>
  <si>
    <t>GSE278145</t>
  </si>
  <si>
    <t>GSM8540766: Nasal mucosa; Nasal mucosa
GSM8540767: Nasal mucosa; Nasal mucosa</t>
  </si>
  <si>
    <t>https://www.ncbi.nlm.nih.gov/geo/query/acc.cgi?acc=GSE278145</t>
  </si>
  <si>
    <t>GSE278383</t>
  </si>
  <si>
    <t>Sample composition: Model: 4
GSM8545701: Explicit cell-line label in GEO: cell line: PANC-1
GSM8545702: Explicit cell-line label in GEO: cell line: PANC-1</t>
  </si>
  <si>
    <t>https://www.ncbi.nlm.nih.gov/geo/query/acc.cgi?acc=GSE278383</t>
  </si>
  <si>
    <t>GSE278450</t>
  </si>
  <si>
    <t>Sample composition: Unknown: 22
GSM8546833: Brain, Right Frontal; Brain, Right Frontal
GSM8546834: Brain, Left frontal; Brain, Left frontal</t>
  </si>
  <si>
    <t>https://www.ncbi.nlm.nih.gov/geo/query/acc.cgi?acc=GSE278450</t>
  </si>
  <si>
    <t>GSE278477</t>
  </si>
  <si>
    <t>Sample composition: Model: 6
GSM8547348: pancreatic ductal adenocarcinoma Stage IIB, patient-derived organoid; cell type:  pancreatic ductal adenocarcinoma Stage IIB, patient-derived organoid
GSM8547349: pancreatic ductal adenocarcinoma Stage IIB, patient-derived organoid; cell type:  pancreatic ductal adenocarcinoma Stage IIB, patient-derived organoid</t>
  </si>
  <si>
    <t>https://www.ncbi.nlm.nih.gov/geo/query/acc.cgi?acc=GSE278477</t>
  </si>
  <si>
    <t>GSE278879</t>
  </si>
  <si>
    <t>Sample composition: Unknown: 11
GSM8556535: endometrioid endometrial; endometrioid endometrial
GSM8556536: endometrioid endometrial; endometrioid endometrial</t>
  </si>
  <si>
    <t>https://www.ncbi.nlm.nih.gov/geo/query/acc.cgi?acc=GSE278879</t>
  </si>
  <si>
    <t>GSE279062</t>
  </si>
  <si>
    <t>Sample composition: Unknown: 4; Model: 3
GSM8560288: Monocytes, patient-derived colorectal cancer-associated fibroblasts;
GSM8560289: Monocytes, patient-derived colorectal cancer-associated fibroblasts;</t>
  </si>
  <si>
    <t>https://www.ncbi.nlm.nih.gov/geo/query/acc.cgi?acc=GSE279062</t>
  </si>
  <si>
    <t>GSE279430</t>
  </si>
  <si>
    <t>Sample composition: Other: 12
GSM8569885: PBMC; PBMC
GSM8569886: PBMC; PBMC</t>
  </si>
  <si>
    <t>https://www.ncbi.nlm.nih.gov/geo/query/acc.cgi?acc=GSE279430</t>
  </si>
  <si>
    <t>GSE279530</t>
  </si>
  <si>
    <t>Sample composition: Model: 8
GSM8574727: Explicit cell-line label in GEO: cell line: HCI010 PDX cells
GSM8574728: Explicit cell-line label in GEO: cell line: HCI010 PDX cells</t>
  </si>
  <si>
    <t>https://www.ncbi.nlm.nih.gov/geo/query/acc.cgi?acc=GSE279530</t>
  </si>
  <si>
    <t>GSE279781</t>
  </si>
  <si>
    <t>Other assay: 15; scRNA-seq: 15</t>
  </si>
  <si>
    <t>Sample composition: Unknown: 15
GSM8580060: tumor; tumor
GSM8580061: tumor; tumor</t>
  </si>
  <si>
    <t>https://www.ncbi.nlm.nih.gov/geo/query/acc.cgi?acc=GSE279781</t>
  </si>
  <si>
    <t>GSE279852</t>
  </si>
  <si>
    <t>Sample composition: Unknown: 10
GSM8581957: myxofibrosarcoma; myxofibrosarcoma
GSM8581958: liposarcoma; liposarcoma</t>
  </si>
  <si>
    <t>https://www.ncbi.nlm.nih.gov/geo/query/acc.cgi?acc=GSE279852</t>
  </si>
  <si>
    <t>GSE279989</t>
  </si>
  <si>
    <t>Sample composition: Model: 6
GSM8585235: Explicit cell-line label in GEO: cell line: AB5
GSM8585236: Explicit cell-line label in GEO: cell line: AB5</t>
  </si>
  <si>
    <t>https://www.ncbi.nlm.nih.gov/geo/query/acc.cgi?acc=GSE279989</t>
  </si>
  <si>
    <t>GSE280127</t>
  </si>
  <si>
    <t>Sample composition: Unknown: 2
GSM8588365: nasopharynx; nasopharynx
GSM8588366: nasopharynx; nasopharynx</t>
  </si>
  <si>
    <t>https://www.ncbi.nlm.nih.gov/geo/query/acc.cgi?acc=GSE280127</t>
  </si>
  <si>
    <t>GSE280266</t>
  </si>
  <si>
    <t>Sample composition: Model: 48
GSM8593376: B8120; tissue:  B8120; cell type:  Patient-derived xenograft; treatment:  binimetinib
GSM8593377: B8120; tissue:  B8120; cell type:  Patient-derived xenograft; treatment:  binimetinib</t>
  </si>
  <si>
    <t>https://www.ncbi.nlm.nih.gov/geo/query/acc.cgi?acc=GSE280266</t>
  </si>
  <si>
    <t>GSE280311</t>
  </si>
  <si>
    <t>Sample composition: Unknown: 5; Normal: 7
GSM8594533: Colon Cancer; Colon Cancer
GSM8594534: Colon Cancer; Colon Cancer</t>
  </si>
  <si>
    <t>https://www.ncbi.nlm.nih.gov/geo/query/acc.cgi?acc=GSE280311</t>
  </si>
  <si>
    <t>GSE280312</t>
  </si>
  <si>
    <t>Sample composition: Unknown: 8
GSM8594545: Colon Cancer; Colon Cancer
GSM8594546: Colon Cancer; Colon Cancer</t>
  </si>
  <si>
    <t>https://www.ncbi.nlm.nih.gov/geo/query/acc.cgi?acc=GSE280312</t>
  </si>
  <si>
    <t>GSE280739</t>
  </si>
  <si>
    <t>Sample composition: Model: 3
GSM8605253: 2nd gen HuNBSGW brain from brain group; brain
GSM8605254: 2nd gen HuNBSGW brain from blood group; brain</t>
  </si>
  <si>
    <t>https://www.ncbi.nlm.nih.gov/geo/query/acc.cgi?acc=GSE280739</t>
  </si>
  <si>
    <t>GSE280982</t>
  </si>
  <si>
    <t>scRNA-seq: 19; Other assay: 25; Bulk RNA-seq: 5</t>
  </si>
  <si>
    <t>Sample composition: Unknown: 15; Other: 4; Model: 2
GSM8608318: Oral cancer; Oral cancer
GSM8608319: Oral cancer; Oral cancer</t>
  </si>
  <si>
    <t>https://www.ncbi.nlm.nih.gov/geo/query/acc.cgi?acc=GSE280982</t>
  </si>
  <si>
    <t>GSE281096</t>
  </si>
  <si>
    <t>Sample composition: Unknown: 6
GSM8610805: Tumor; Tumor
GSM8610806: Tumor; Tumor</t>
  </si>
  <si>
    <t>https://www.ncbi.nlm.nih.gov/geo/query/acc.cgi?acc=GSE281096</t>
  </si>
  <si>
    <t>GSE281110</t>
  </si>
  <si>
    <t>Sample composition: Normal: 3; Unknown: 4
GSM8610980: adjacent normal liver from tumor; adjacent normal liver from tumor
GSM8610981: adjacent normal liver from tumor; adjacent normal liver from tumor</t>
  </si>
  <si>
    <t>https://www.ncbi.nlm.nih.gov/geo/query/acc.cgi?acc=GSE281110</t>
  </si>
  <si>
    <t>GSE281120</t>
  </si>
  <si>
    <t>Sample composition: Metastatic: 8; Normal: 1
GSM8611246: Omental metastasis from HGSOC post NACT; Omental metastasis from HGSOC post NACT
GSM8611247: Omental metastasis from HGSOC pre NACT; Omental metastasis from HGSOC pre NACT</t>
  </si>
  <si>
    <t>https://www.ncbi.nlm.nih.gov/geo/query/acc.cgi?acc=GSE281120</t>
  </si>
  <si>
    <t>GSE281260</t>
  </si>
  <si>
    <t>Assay type unclear: 146</t>
  </si>
  <si>
    <t>Merkel cell carcinoma</t>
  </si>
  <si>
    <t>GSM8615684: TMA1, cap10, PtID25, viruspositive, response0, treatmentpre, LocalDisease1, Metastasis1, Survival0; source: Merkel cell carcinoma
GSM8615685: TMA1, cap11, PtID57, virusnegative, responseNA, treatmentpre, LocalDisease1, Metastasis0, Survival0; source: Merkel cell carcinoma</t>
  </si>
  <si>
    <t>https://www.ncbi.nlm.nih.gov/geo/query/acc.cgi?acc=GSE281260</t>
  </si>
  <si>
    <t>GSE281288</t>
  </si>
  <si>
    <t>scRNA-seq: 6; Other assay: 2</t>
  </si>
  <si>
    <t>Review note: 2 spatial transcriptomics samples (1P/1M) are not counted in the scRNA branch.
Count unit in this row: GSM; total 8; primary 3; metastatic 3; other/excluded 2; mixed/unassigned 0. Candidate retention does not imply final inclusion.
Original GEO record:
https://www.ncbi.nlm.nih.gov/geo/query/acc.cgi?acc=GSE281288
Sample composition: Primary: 3; Metastatic: 3
GSM8617831: primary tumor, rep1; source: pancreas
GSM8617832: primary tumor, rep2; source: pancreas</t>
  </si>
  <si>
    <t>https://www.ncbi.nlm.nih.gov/geo/query/acc.cgi?acc=GSE281288</t>
  </si>
  <si>
    <t>GSE281490</t>
  </si>
  <si>
    <t>Sample composition: Unknown: 6
GSM8621907: breast cancer; breast cancer
GSM8621908: breast cancer; breast cancer</t>
  </si>
  <si>
    <t>https://www.ncbi.nlm.nih.gov/geo/query/acc.cgi?acc=GSE281490</t>
  </si>
  <si>
    <t>GSE281529</t>
  </si>
  <si>
    <t>Sample composition: Unknown: 1
GSM8622923: Tumor; Tumor</t>
  </si>
  <si>
    <t>https://www.ncbi.nlm.nih.gov/geo/query/acc.cgi?acc=GSE281529</t>
  </si>
  <si>
    <t>GSE281580</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</si>
  <si>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GSM8623986: breast cancer; breast cancer
GSM8623987: breast cancer; breast cancer
Count unit in this row: GSM; series total 8; this branch: primary 3, metastatic 5, other/excluded 0, mixed/unassigned 0.</t>
  </si>
  <si>
    <t>https://www.ncbi.nlm.nih.gov/geo/query/acc.cgi?acc=GSE281580</t>
  </si>
  <si>
    <t>GSE281736</t>
  </si>
  <si>
    <t>Sample composition: Unknown: 12
GSM8627209: thyroid; thyroid; T
GSM8627210: thyroid; thyroid; P</t>
  </si>
  <si>
    <t>https://www.ncbi.nlm.nih.gov/geo/query/acc.cgi?acc=GSE281736</t>
  </si>
  <si>
    <t>GSE281740</t>
  </si>
  <si>
    <t>Sample composition: Unknown: 14; Primary: 5
GSM8627385: Liver; Liver
GSM8627386: Liver; Liver</t>
  </si>
  <si>
    <t>https://www.ncbi.nlm.nih.gov/geo/query/acc.cgi?acc=GSE281740</t>
  </si>
  <si>
    <t>GSE281743</t>
  </si>
  <si>
    <t>Other assay: 30; snRNA-seq: 11</t>
  </si>
  <si>
    <t>Sample composition: Unknown: 11
GSM8627428: human bladder; human bladder
GSM8627429: human bladder; human bladder</t>
  </si>
  <si>
    <t>https://www.ncbi.nlm.nih.gov/geo/query/acc.cgi?acc=GSE281743</t>
  </si>
  <si>
    <t>GSE282081</t>
  </si>
  <si>
    <t>Bulk RNA-seq: 15</t>
  </si>
  <si>
    <t>Sample composition: Model: 15
GSM8635700: Explicit cell-line label in GEO: cell line: SW480
GSM8635701: Explicit cell-line label in GEO: cell line: SW480</t>
  </si>
  <si>
    <t>https://www.ncbi.nlm.nih.gov/geo/query/acc.cgi?acc=GSE282081</t>
  </si>
  <si>
    <t>GSE282126</t>
  </si>
  <si>
    <t>Sample composition: Model: 4
GSM8636490: Explicit cell-line label in GEO: cell line: MDA-MB-231
GSM8636491: Explicit cell-line label in GEO: cell line: MDA-MB-231</t>
  </si>
  <si>
    <t>https://www.ncbi.nlm.nih.gov/geo/query/acc.cgi?acc=GSE282126</t>
  </si>
  <si>
    <t>GSE282343</t>
  </si>
  <si>
    <t>Sample composition: Primary: 8
GSM8641655: Primary HCC; Primary HCC
GSM8641656: Primary HCC; Primary HCC</t>
  </si>
  <si>
    <t>https://www.ncbi.nlm.nih.gov/geo/query/acc.cgi?acc=GSE282343</t>
  </si>
  <si>
    <t>GSE282542</t>
  </si>
  <si>
    <t>Sample composition: Unknown: 8
GSM8645761: Colorectal cancer; Colorectal cancer
GSM8645762: Lymph node; Lymph node</t>
  </si>
  <si>
    <t>https://www.ncbi.nlm.nih.gov/geo/query/acc.cgi?acc=GSE282542</t>
  </si>
  <si>
    <t>GSE282611</t>
  </si>
  <si>
    <t>Sample composition: Model: 2
GSM8647165: Explicit cell-line label in GEO: cell line: RD18
GSM8647166: Explicit cell-line label in GEO: cell line: RD18</t>
  </si>
  <si>
    <t>https://www.ncbi.nlm.nih.gov/geo/query/acc.cgi?acc=GSE282611</t>
  </si>
  <si>
    <t>GSE282701</t>
  </si>
  <si>
    <t>Sample composition: Unknown: 12
GSM8649020: liver; liver
GSM8649021: liver; liver</t>
  </si>
  <si>
    <t>https://www.ncbi.nlm.nih.gov/geo/query/acc.cgi?acc=GSE282701</t>
  </si>
  <si>
    <t>GSE282726</t>
  </si>
  <si>
    <t>Other assay: 17; scRNA-seq: 8</t>
  </si>
  <si>
    <t>Sample composition: Nonhuman: 8
GSM8649315: Prostate Cancer; prostate cancer
GSM8649343: Organism: Mus musculus; source: Prostate</t>
  </si>
  <si>
    <t>https://www.ncbi.nlm.nih.gov/geo/query/acc.cgi?acc=GSE282726</t>
  </si>
  <si>
    <t>GSE282765</t>
  </si>
  <si>
    <t>Sample composition: Unknown: 24; Normal: 7; Model: 7; Nonhuman: 4
GSM8650167: Blood; Blood
GSM8650168: Blood; Blood</t>
  </si>
  <si>
    <t>https://www.ncbi.nlm.nih.gov/geo/query/acc.cgi?acc=GSE282765</t>
  </si>
  <si>
    <t>GSE282774</t>
  </si>
  <si>
    <t>Assay type unclear: 58</t>
  </si>
  <si>
    <t>GSM8650386: lung; lung
GSM8650387: lung; lung</t>
  </si>
  <si>
    <t>https://www.ncbi.nlm.nih.gov/geo/query/acc.cgi?acc=GSE282774</t>
  </si>
  <si>
    <t>GSE283205</t>
  </si>
  <si>
    <t>sc/snRNA-seq: 5</t>
  </si>
  <si>
    <t>Sample composition: Unknown: 5
GSM8657808: Formalin-fixed paraffin-embedded hepatoblastoma; Formalin-fixed paraffin-embedded hepatoblastoma
GSM8657809: Formalin-fixed paraffin-embedded hepatoblastoma; Formalin-fixed paraffin-embedded hepatoblastoma</t>
  </si>
  <si>
    <t>https://www.ncbi.nlm.nih.gov/geo/query/acc.cgi?acc=GSE283205</t>
  </si>
  <si>
    <t>GSE283206</t>
  </si>
  <si>
    <t>Sample composition: Unknown: 6; Metastatic: 2
GSM8657813: Pancreatic tumor; Pancreatic tumor
GSM8657814: Pancreatic tumor; Pancreatic tumor</t>
  </si>
  <si>
    <t>https://www.ncbi.nlm.nih.gov/geo/query/acc.cgi?acc=GSE283206</t>
  </si>
  <si>
    <t>GSE283385</t>
  </si>
  <si>
    <t>scRNA-seq: 7; Other assay: 7</t>
  </si>
  <si>
    <t>Sample composition: Other: 7
GSM8661244: peripheral blood; peripheral blood
GSM8661245: peripheral blood; peripheral blood</t>
  </si>
  <si>
    <t>https://www.ncbi.nlm.nih.gov/geo/query/acc.cgi?acc=GSE283385</t>
  </si>
  <si>
    <t>GSE283816</t>
  </si>
  <si>
    <t>Sample composition: Metastatic: 4
GSM8672611: Colorectal Liver Metastases; Colorectal Liver Metastases; Necrotic Sample
GSM8672612: Colorectal Liver Metastases; Colorectal Liver Metastases; Necrotic Sample</t>
  </si>
  <si>
    <t>https://www.ncbi.nlm.nih.gov/geo/query/acc.cgi?acc=GSE283816</t>
  </si>
  <si>
    <t>GSE283942</t>
  </si>
  <si>
    <t>Sample composition: Metastatic: 28
GSM8674578: Melanoma lymph node metastasis; Melanoma lymph node metastasis
GSM8674579: Melanoma lymph node metastasis; Melanoma lymph node metastasis</t>
  </si>
  <si>
    <t>https://www.ncbi.nlm.nih.gov/geo/query/acc.cgi?acc=GSE283942</t>
  </si>
  <si>
    <t>GSE283982</t>
  </si>
  <si>
    <t>Sample composition: Model: 15
GSM8675284: Explicit cell-line label in GEO: cell line: MDA-MB-231
GSM8675285: Explicit cell-line label in GEO: cell line: MDA-MB-231</t>
  </si>
  <si>
    <t>https://www.ncbi.nlm.nih.gov/geo/query/acc.cgi?acc=GSE283982</t>
  </si>
  <si>
    <t>GSE284019</t>
  </si>
  <si>
    <t>Sample composition: Model: 6
GSM8676234: Explicit deposited cell-line characteristic: cell line:  LoVo
GSM8676235: Explicit deposited cell-line characteristic: cell line:  LoVo</t>
  </si>
  <si>
    <t>https://www.ncbi.nlm.nih.gov/geo/query/acc.cgi?acc=GSE284019</t>
  </si>
  <si>
    <t>GSE284115</t>
  </si>
  <si>
    <t>Sample composition: Model: 1
GSM8678092: tumor; tumor
GSM8678093: tumor; tumor</t>
  </si>
  <si>
    <t>https://www.ncbi.nlm.nih.gov/geo/query/acc.cgi?acc=GSE284115</t>
  </si>
  <si>
    <t>GSE284392</t>
  </si>
  <si>
    <t>Sample composition: Model: 5
GSM8683240: Explicit cell-line label in GEO: cell line: HUES8
GSM8683241: Explicit cell-line label in GEO: cell line: HUES8</t>
  </si>
  <si>
    <t>https://www.ncbi.nlm.nih.gov/geo/query/acc.cgi?acc=GSE284392</t>
  </si>
  <si>
    <t>GSE284443</t>
  </si>
  <si>
    <t>scRNA-seq: 2; Other assay: 4</t>
  </si>
  <si>
    <t>Sample composition: Nonhuman: 2; Model: 4
GSM8684423: Organism: Mus musculus; source: Lung
GSM8684424: Organism: Mus musculus; source: Lung</t>
  </si>
  <si>
    <t>https://www.ncbi.nlm.nih.gov/geo/query/acc.cgi?acc=GSE284443</t>
  </si>
  <si>
    <t>GSE284956</t>
  </si>
  <si>
    <t>Bulk RNA-seq: 180</t>
  </si>
  <si>
    <t>Sample composition: Model: 180
GSM8694113: Explicit cell-line label in GEO: cell line: MCF-7 Sensitive
GSM8694114: Explicit cell-line label in GEO: cell line: MCF-7 Ribociclib-Resistant</t>
  </si>
  <si>
    <t>https://www.ncbi.nlm.nih.gov/geo/query/acc.cgi?acc=GSE284956</t>
  </si>
  <si>
    <t>GSE285164</t>
  </si>
  <si>
    <t>Sample composition: Other: 1; Unknown: 1
GSM8697489: Peripheral blood; Peripheral blood
GSM8697490: Bone marrow; Bone marrow</t>
  </si>
  <si>
    <t>https://www.ncbi.nlm.nih.gov/geo/query/acc.cgi?acc=GSE285164</t>
  </si>
  <si>
    <t>GSE285264</t>
  </si>
  <si>
    <t>Sample composition: Unknown: 3
GSM8699426: pancreas; pancreas
GSM8699427: pancreas; pancreas</t>
  </si>
  <si>
    <t>https://www.ncbi.nlm.nih.gov/geo/query/acc.cgi?acc=GSE285264</t>
  </si>
  <si>
    <t>GSE285990</t>
  </si>
  <si>
    <t>Other assay: 8; scRNA-seq: 15</t>
  </si>
  <si>
    <t>Sample composition: Metastatic: 10; Nonhuman: 5
GSM8714589: Organism: Mus musculus; source: kupffer cells
GSM8714590: Organism: Mus musculus; source: kupffer cells</t>
  </si>
  <si>
    <t>https://www.ncbi.nlm.nih.gov/geo/query/acc.cgi?acc=GSE285990</t>
  </si>
  <si>
    <t>GSE286057</t>
  </si>
  <si>
    <t>Sample composition: Unknown: 36
GSM8717101: omentum majus; omentum majus
GSM8717102: omentum majus; omentum majus</t>
  </si>
  <si>
    <t>https://www.ncbi.nlm.nih.gov/geo/query/acc.cgi?acc=GSE286057</t>
  </si>
  <si>
    <t>GSE286234</t>
  </si>
  <si>
    <t>GSM8721430: Head and neck squamous cell carcinoma; Head and neck squamous cell carcinoma
GSM8721431: Head and neck squamous cell carcinoma; Head and neck squamous cell carcinoma</t>
  </si>
  <si>
    <t>https://www.ncbi.nlm.nih.gov/geo/query/acc.cgi?acc=GSE286234</t>
  </si>
  <si>
    <t>GSE286410</t>
  </si>
  <si>
    <t>snRNA-seq: 1; Other assay: 40</t>
  </si>
  <si>
    <t>Sample composition: Primary: 1
GSM8727214: Melanoma primary tumour; Melanoma primary tumour
GSM8727215: No template control; No template control</t>
  </si>
  <si>
    <t>https://www.ncbi.nlm.nih.gov/geo/query/acc.cgi?acc=GSE286410</t>
  </si>
  <si>
    <t>GSE286518</t>
  </si>
  <si>
    <t>Sample composition: Unknown: 42
GSM8728771: CSF; CSF
GSM8728772: CSF; CSF</t>
  </si>
  <si>
    <t>https://www.ncbi.nlm.nih.gov/geo/query/acc.cgi?acc=GSE286518</t>
  </si>
  <si>
    <t>GSE286927</t>
  </si>
  <si>
    <t>Sample composition: Unknown: 4
GSM8734453: Spleen; Spleen
GSM8734454: Spleen; Spleen</t>
  </si>
  <si>
    <t>https://www.ncbi.nlm.nih.gov/geo/query/acc.cgi?acc=GSE286927</t>
  </si>
  <si>
    <t>GSE287090</t>
  </si>
  <si>
    <t>Sample composition: Unknown: 12
GSM8738435: tumor biopsy; tumor biopsy
GSM8738436: tumor biopsy; tumor biopsy</t>
  </si>
  <si>
    <t>https://www.ncbi.nlm.nih.gov/geo/query/acc.cgi?acc=GSE287090</t>
  </si>
  <si>
    <t>GSE287352</t>
  </si>
  <si>
    <t>Sample composition: Unknown: 21; Metastatic: 1
GSM8744791: neurablastoma; neurablastoma
GSM8744792: neurablastoma; neurablastoma</t>
  </si>
  <si>
    <t>https://www.ncbi.nlm.nih.gov/geo/query/acc.cgi?acc=GSE287352</t>
  </si>
  <si>
    <t>GSE287386</t>
  </si>
  <si>
    <t>Sample composition: Unknown: 6
GSM8745184: hepatocellular carcinoma; hepatocellular carcinoma
GSM8745185: hepatocellular carcinoma; hepatocellular carcinoma</t>
  </si>
  <si>
    <t>https://www.ncbi.nlm.nih.gov/geo/query/acc.cgi?acc=GSE287386</t>
  </si>
  <si>
    <t>GSE287504</t>
  </si>
  <si>
    <t>Assay type unclear: 61</t>
  </si>
  <si>
    <t>GSM8746607: tumor; tumor
GSM8746608: tumor; tumor</t>
  </si>
  <si>
    <t>https://www.ncbi.nlm.nih.gov/geo/query/acc.cgi?acc=GSE287504</t>
  </si>
  <si>
    <t>GSE287896</t>
  </si>
  <si>
    <t>Other assay: 72; scRNA-seq: 8</t>
  </si>
  <si>
    <t>Sample composition: Model: 6; Nonhuman: 2
GSM8754067: Explicit cell-line label in GEO: cell line: HCCLM3
GSM8754068: Explicit cell-line label in GEO: cell line: HCCLM3</t>
  </si>
  <si>
    <t>https://www.ncbi.nlm.nih.gov/geo/query/acc.cgi?acc=GSE287896</t>
  </si>
  <si>
    <t>GSE288052</t>
  </si>
  <si>
    <t>Sample composition: Unknown: 2
GSM8758174: GBM neurospheres;
GSM8758175: GBM neurospheres;</t>
  </si>
  <si>
    <t>https://www.ncbi.nlm.nih.gov/geo/query/acc.cgi?acc=GSE288052</t>
  </si>
  <si>
    <t>GSE288065</t>
  </si>
  <si>
    <t>sc/snRNA-seq: 7</t>
  </si>
  <si>
    <t>Sample composition: Unknown: 6; Metastatic: 1
GSM8758451: rhabdomyosarcoma; rhabdomyosarcoma
GSM8758452: rhabdomyosarcoma; rhabdomyosarcoma</t>
  </si>
  <si>
    <t>https://www.ncbi.nlm.nih.gov/geo/query/acc.cgi?acc=GSE288065</t>
  </si>
  <si>
    <t>GSE288137</t>
  </si>
  <si>
    <t>scRNA-seq: 14; sc/snRNA-seq: 1; Other assay: 1</t>
  </si>
  <si>
    <t>Sample composition: Nonhuman: 13; Model: 2
GSM8759594: Organism: Mus musculus; source: skin
GSM8759595: Organism: Mus musculus; source: skin</t>
  </si>
  <si>
    <t>https://www.ncbi.nlm.nih.gov/geo/query/acc.cgi?acc=GSE288137</t>
  </si>
  <si>
    <t>GSE288223</t>
  </si>
  <si>
    <t>Sample composition: Unknown: 1
GSM8761505: breast tumor; breast tumor</t>
  </si>
  <si>
    <t>https://www.ncbi.nlm.nih.gov/geo/query/acc.cgi?acc=GSE288223</t>
  </si>
  <si>
    <t>GSE288622</t>
  </si>
  <si>
    <t>Sample composition: Model: 4
GSM8771409: Explicit cell-line label in GEO: cell line: MM13
GSM8771410: Explicit cell-line label in GEO: cell line: MM13</t>
  </si>
  <si>
    <t>https://www.ncbi.nlm.nih.gov/geo/query/acc.cgi?acc=GSE288622</t>
  </si>
  <si>
    <t>GSE288786</t>
  </si>
  <si>
    <t>Sample composition: Unknown: 10
GSM8775451: Tonsil tissue; Tonsil tissue
GSM8775452: Tonsil tissue; Tonsil tissue</t>
  </si>
  <si>
    <t>https://www.ncbi.nlm.nih.gov/geo/query/acc.cgi?acc=GSE288786</t>
  </si>
  <si>
    <t>GSE288916</t>
  </si>
  <si>
    <t>Sample composition: Model: 4
GSM8778577: Explicit cell-line label in GEO: cell line: Br16
GSM8778578: Explicit cell-line label in GEO: cell line: Br16</t>
  </si>
  <si>
    <t>https://www.ncbi.nlm.nih.gov/geo/query/acc.cgi?acc=GSE288916</t>
  </si>
  <si>
    <t>GSE289149</t>
  </si>
  <si>
    <t>Sample composition: Unknown: 2
GSM8785344: human CD45+ cells;
GSM8785345: human CD45+ cells;</t>
  </si>
  <si>
    <t>https://www.ncbi.nlm.nih.gov/geo/query/acc.cgi?acc=GSE289149</t>
  </si>
  <si>
    <t>GSE289314</t>
  </si>
  <si>
    <t>Sample composition: Unknown: 14
GSM8788893: Colon cancer tissue; Colon cancer tissue
GSM8788894: Colon cancer paracancerous tissue; Colon cancer paracancerous tissue</t>
  </si>
  <si>
    <t>https://www.ncbi.nlm.nih.gov/geo/query/acc.cgi?acc=GSE289314</t>
  </si>
  <si>
    <t>GSE289672</t>
  </si>
  <si>
    <t>Sample composition: Unknown: 10
GSM8796240: Lymph node; Lymph node
GSM8796241: Lymph node; Lymph node</t>
  </si>
  <si>
    <t>https://www.ncbi.nlm.nih.gov/geo/query/acc.cgi?acc=GSE289672</t>
  </si>
  <si>
    <t>GSE289825</t>
  </si>
  <si>
    <t>Sample composition: Other: 2
GSM8799854: Peripheral blood mononuclear cells or tumor; Peripheral blood mononuclear cells or tumor
GSM8799855: Peripheral blood mononuclear cells or tumor; Peripheral blood mononuclear cells or tumor</t>
  </si>
  <si>
    <t>https://www.ncbi.nlm.nih.gov/geo/query/acc.cgi?acc=GSE289825</t>
  </si>
  <si>
    <t>GSE289864</t>
  </si>
  <si>
    <t>scRNA-seq: 46</t>
  </si>
  <si>
    <t>Sample composition: Unknown: 46
GSM8800495: Glioblastoma tumor; Glioblastoma tumor
GSM8800496: Glioblastoma tumor; Glioblastoma tumor</t>
  </si>
  <si>
    <t>https://www.ncbi.nlm.nih.gov/geo/query/acc.cgi?acc=GSE289864</t>
  </si>
  <si>
    <t>GSE289930</t>
  </si>
  <si>
    <t>GSM8801752: oral cavity; oral cavity
GSM8801753: oral cavity; oral cavity</t>
  </si>
  <si>
    <t>https://www.ncbi.nlm.nih.gov/geo/query/acc.cgi?acc=GSE289930</t>
  </si>
  <si>
    <t>GSE290028</t>
  </si>
  <si>
    <t>Sample composition: Model: 23
GSM8804040: Explicit deposited cell-line characteristic: cell line:  TP KO organoids
GSM8804041: Explicit deposited cell-line characteristic: cell line:  TP KO organoids</t>
  </si>
  <si>
    <t>https://www.ncbi.nlm.nih.gov/geo/query/acc.cgi?acc=GSE290028</t>
  </si>
  <si>
    <t>GSE290255</t>
  </si>
  <si>
    <t>Sample composition: Model: 12
GSM8809354: Explicit cell-line label in GEO: cell line: CALU1 (non-small-cell lung cancer)
GSM8809355: Explicit cell-line label in GEO: cell line: CALU1 (non-small-cell lung cancer)</t>
  </si>
  <si>
    <t>https://www.ncbi.nlm.nih.gov/geo/query/acc.cgi?acc=GSE290255</t>
  </si>
  <si>
    <t>GSE290264</t>
  </si>
  <si>
    <t>Sample composition: Model: 45
GSM8809490: Explicit cell-line label in GEO: cell line: CD4
GSM8809491: Explicit cell-line label in GEO: cell line: CD4</t>
  </si>
  <si>
    <t>https://www.ncbi.nlm.nih.gov/geo/query/acc.cgi?acc=GSE290264</t>
  </si>
  <si>
    <t>GSE290273</t>
  </si>
  <si>
    <t>Sample composition: Model: 8
GSM8809622: Explicit cell-line label in GEO: cell line: A13Lg
GSM8809623: Explicit cell-line label in GEO: cell line: A13Lg</t>
  </si>
  <si>
    <t>https://www.ncbi.nlm.nih.gov/geo/query/acc.cgi?acc=GSE290273</t>
  </si>
  <si>
    <t>GSE290274</t>
  </si>
  <si>
    <t>sc/snRNA-seq: 8; Other assay: 8</t>
  </si>
  <si>
    <t>Sample composition: Model: 8
GSM8809630: Explicit cell-line label in GEO: cell line: A13Pr2
GSM8809631: Explicit cell-line label in GEO: cell line: A13Pr2</t>
  </si>
  <si>
    <t>https://www.ncbi.nlm.nih.gov/geo/query/acc.cgi?acc=GSE290274</t>
  </si>
  <si>
    <t>GSE290351</t>
  </si>
  <si>
    <t>Sample composition: Unknown: 42
GSM8811066: lymph nodes; lymph nodes
GSM8811067: lymph nodes; lymph nodes</t>
  </si>
  <si>
    <t>https://www.ncbi.nlm.nih.gov/geo/query/acc.cgi?acc=GSE290351</t>
  </si>
  <si>
    <t>GSE290412</t>
  </si>
  <si>
    <t>Renal carcinoma</t>
  </si>
  <si>
    <t>Sample composition: Unknown: 2
GSM8812284: Renal carcinoma; Renal carcinoma
GSM8812285: Renal carcinoma; Renal carcinoma</t>
  </si>
  <si>
    <t>https://www.ncbi.nlm.nih.gov/geo/query/acc.cgi?acc=GSE290412</t>
  </si>
  <si>
    <t>GSE290486</t>
  </si>
  <si>
    <t>Other assay: 29; scRNA-seq: 8</t>
  </si>
  <si>
    <t>Sample composition: Nonhuman: 7; Model: 1
GSM8815094: Explicit cell-line label in GEO: cell line: MDA-MB-468
GSM8815095: Explicit cell-line label in GEO: cell line: MDA-MB-468</t>
  </si>
  <si>
    <t>https://www.ncbi.nlm.nih.gov/geo/query/acc.cgi?acc=GSE290486</t>
  </si>
  <si>
    <t>GSE290557</t>
  </si>
  <si>
    <t>Sample composition: Other: 32
GSM8816507: peripheral blood; peripheral blood
GSM8816508: peripheral blood; peripheral blood</t>
  </si>
  <si>
    <t>https://www.ncbi.nlm.nih.gov/geo/query/acc.cgi?acc=GSE290557</t>
  </si>
  <si>
    <t>GSE290850</t>
  </si>
  <si>
    <t>Sample composition: Unknown: 11
GSM8824088: PBMCs; PBMCs
GSM8824089: PBMCs; PBMCs</t>
  </si>
  <si>
    <t>https://www.ncbi.nlm.nih.gov/geo/query/acc.cgi?acc=GSE290850</t>
  </si>
  <si>
    <t>GSE290891</t>
  </si>
  <si>
    <t>Other assay: 11</t>
  </si>
  <si>
    <t>Colorectal cancer; Hepatocellular carcinoma</t>
  </si>
  <si>
    <t>Sample composition: Normal: 3
GSM8824834: T cells from a healthy donor; T cells from a healthy donor
GSM8824835: T cells from a healthy donor; T cells from a healthy donor</t>
  </si>
  <si>
    <t>https://www.ncbi.nlm.nih.gov/geo/query/acc.cgi?acc=GSE290891</t>
  </si>
  <si>
    <t>GSE290925</t>
  </si>
  <si>
    <t>Sample composition: Unknown: 12
GSM8825750: Surgical puncture sample; hepatocellular carcinoma
GSM8825751: Surgical puncture sample; hepatocellular carcinoma</t>
  </si>
  <si>
    <t>https://www.ncbi.nlm.nih.gov/geo/query/acc.cgi?acc=GSE290925</t>
  </si>
  <si>
    <t>GSE291055</t>
  </si>
  <si>
    <t>Sample composition: Metastatic: 10
GSM8828115: oligometastatic &lt; 5 metastases 1; source: blood
GSM8828116: oligometastatic &lt; 5 metastases 2; source: blood</t>
  </si>
  <si>
    <t>https://www.ncbi.nlm.nih.gov/geo/query/acc.cgi?acc=GSE291055</t>
  </si>
  <si>
    <t>GSE291060</t>
  </si>
  <si>
    <t>Assay type unclear: 162; Bulk RNA-seq: 2</t>
  </si>
  <si>
    <t>Sample composition: Model: 164
GSM8828169: A673; replicate:  1; flowcell:  HC353DRX5; sample group:  ssc_experiment
GSM8828170: A673; replicate:  2; flowcell:  HC353DRX5; sample group:  ssc_experiment</t>
  </si>
  <si>
    <t>https://www.ncbi.nlm.nih.gov/geo/query/acc.cgi?acc=GSE291060</t>
  </si>
  <si>
    <t>GSE291111</t>
  </si>
  <si>
    <t>Sample composition: Unknown: 8
GSM8829283: Blood; Blood
GSM8829284: Blood; Blood</t>
  </si>
  <si>
    <t>https://www.ncbi.nlm.nih.gov/geo/query/acc.cgi?acc=GSE291111</t>
  </si>
  <si>
    <t>GSE291124</t>
  </si>
  <si>
    <t>Sample composition: Unknown: 17
GSM8829421: Pancreas (tumor); Pancreas (tumor)
GSM8829422: Pancreas (tumor); Pancreas (tumor)</t>
  </si>
  <si>
    <t>https://www.ncbi.nlm.nih.gov/geo/query/acc.cgi?acc=GSE291124</t>
  </si>
  <si>
    <t>GSE291160</t>
  </si>
  <si>
    <t>Sample composition: Unknown: 4
GSM8830227: skin; skin
GSM8830228: skin; skin</t>
  </si>
  <si>
    <t>https://www.ncbi.nlm.nih.gov/geo/query/acc.cgi?acc=GSE291160</t>
  </si>
  <si>
    <t>GSE291225</t>
  </si>
  <si>
    <t>Sample composition: Model: 6
GSM8831160: Explicit cell-line label in GEO: cell line: MCF7
GSM8831161: Explicit cell-line label in GEO: cell line: MCF7</t>
  </si>
  <si>
    <t>https://www.ncbi.nlm.nih.gov/geo/query/acc.cgi?acc=GSE291225</t>
  </si>
  <si>
    <t>GSE291599</t>
  </si>
  <si>
    <t>Sample composition: Model: 8
GSM8838248: Explicit cell-line label in GEO: cell line: CAR-IL15 iNK pre-infusion product
GSM8838249: Explicit cell-line label in GEO: cell line: CAR-IL15 iNK pre-infusion product</t>
  </si>
  <si>
    <t>https://www.ncbi.nlm.nih.gov/geo/query/acc.cgi?acc=GSE291599</t>
  </si>
  <si>
    <t>GSE291804</t>
  </si>
  <si>
    <t>Sample composition: Metastatic: 18
GSM8842592: Brain Metastasis; Brain Metastasis
GSM8842593: Brain Metastasis; Brain Metastasis</t>
  </si>
  <si>
    <t>https://www.ncbi.nlm.nih.gov/geo/query/acc.cgi?acc=GSE291804</t>
  </si>
  <si>
    <t>GSE291822</t>
  </si>
  <si>
    <t>Sample composition: Metastatic: 6
GSM8842877: Liver metastases; Liver metastases
GSM8842878: Liver metastases; Liver metastases</t>
  </si>
  <si>
    <t>https://www.ncbi.nlm.nih.gov/geo/query/acc.cgi?acc=GSE291822</t>
  </si>
  <si>
    <t>GSE291830</t>
  </si>
  <si>
    <t>Sample composition: Model: 34
GSM8842996: Explicit cell-line label in GEO: cell line: 22Rv1
GSM8842997: Explicit cell-line label in GEO: cell line: 22Rv1</t>
  </si>
  <si>
    <t>https://www.ncbi.nlm.nih.gov/geo/query/acc.cgi?acc=GSE291830</t>
  </si>
  <si>
    <t>GSE291865</t>
  </si>
  <si>
    <t>GSM8843588: cervical cancer surgical speciman; cervical cancer surgical speciman
GSM8843589: cervical cancer surgical speciman; cervical cancer surgical speciman</t>
  </si>
  <si>
    <t>https://www.ncbi.nlm.nih.gov/geo/query/acc.cgi?acc=GSE291865</t>
  </si>
  <si>
    <t>GSE292074</t>
  </si>
  <si>
    <t>Sample composition: Unknown: 3
GSM8848584: tumor tissue;
GSM8848585: tumor tissue;</t>
  </si>
  <si>
    <t>https://www.ncbi.nlm.nih.gov/geo/query/acc.cgi?acc=GSE292074</t>
  </si>
  <si>
    <t>GSE292095</t>
  </si>
  <si>
    <t>snRNA-seq: 6; Other assay: 6</t>
  </si>
  <si>
    <t>Sample composition: Unknown: 6
GSM8848833: pancreas; pancreas
GSM8848834: pancreas; pancreas</t>
  </si>
  <si>
    <t>https://www.ncbi.nlm.nih.gov/geo/query/acc.cgi?acc=GSE292095</t>
  </si>
  <si>
    <t>GSE292195</t>
  </si>
  <si>
    <t>https://www.ncbi.nlm.nih.gov/geo/query/acc.cgi?acc=GSE292195</t>
  </si>
  <si>
    <t>GSE292298</t>
  </si>
  <si>
    <t>Sample composition: Primary: 6
GSM8855697: Primary Tumor; Primary Tumor; Hepatocellular Carcinoma
GSM8855698: Primary Tumor; Primary Tumor; Hepatocellular Carcinoma</t>
  </si>
  <si>
    <t>https://www.ncbi.nlm.nih.gov/geo/query/acc.cgi?acc=GSE292298</t>
  </si>
  <si>
    <t>GSE292513</t>
  </si>
  <si>
    <t>Sample composition: Unknown: 8
GSM8860464: pancreas; pancreas
GSM8860465: pancreas; pancreas</t>
  </si>
  <si>
    <t>https://www.ncbi.nlm.nih.gov/geo/query/acc.cgi?acc=GSE292513</t>
  </si>
  <si>
    <t>GSE292661</t>
  </si>
  <si>
    <t>snRNA-seq: 7</t>
  </si>
  <si>
    <t>Sample composition: Metastatic: 7
GSM8862892: omental metastases; omental metastases
GSM8862893: omental metastases; omental metastases</t>
  </si>
  <si>
    <t>https://www.ncbi.nlm.nih.gov/geo/query/acc.cgi?acc=GSE292661</t>
  </si>
  <si>
    <t>GSE292700</t>
  </si>
  <si>
    <t>Sample composition: Unknown: 8; Other: 4
GSM8863830: tumor; tumor
GSM8863831: paracancerous; paracancerous</t>
  </si>
  <si>
    <t>https://www.ncbi.nlm.nih.gov/geo/query/acc.cgi?acc=GSE292700</t>
  </si>
  <si>
    <t>GSE292824</t>
  </si>
  <si>
    <t>Sample composition: Unknown: 10
GSM8866032: Breast cancer tumor; Breast cancer tumor
GSM8866033: Adjacent breast tissue; Adjacent breast tissue</t>
  </si>
  <si>
    <t>https://www.ncbi.nlm.nih.gov/geo/query/acc.cgi?acc=GSE292824</t>
  </si>
  <si>
    <t>GSE293148</t>
  </si>
  <si>
    <t>Sample composition: Model: 3; Unknown: 1
GSM8877420: Explicit cell-line label in GEO: cell line: Mixture of HBEC and OS-17
GSM8877421: Explicit cell-line label in GEO: cell line: Mixture of HBEC and OS-17</t>
  </si>
  <si>
    <t>https://www.ncbi.nlm.nih.gov/geo/query/acc.cgi?acc=GSE293148</t>
  </si>
  <si>
    <t>GSE293189</t>
  </si>
  <si>
    <t>Sample composition: Unknown: 67
GSM8878307: Bladder; Bladder
GSM8878308: Bladder; Bladder</t>
  </si>
  <si>
    <t>https://www.ncbi.nlm.nih.gov/geo/query/acc.cgi?acc=GSE293189</t>
  </si>
  <si>
    <t>GSE293360</t>
  </si>
  <si>
    <t>Sample composition: Unknown: 10
GSM8880872: Lung; Lung
GSM8880873: Lymph Node; Lymph Node</t>
  </si>
  <si>
    <t>https://www.ncbi.nlm.nih.gov/geo/query/acc.cgi?acc=GSE293360</t>
  </si>
  <si>
    <t>GSE293752</t>
  </si>
  <si>
    <t>Sample composition: Unknown: 23
GSM8889564: Skin; Skin
GSM8889565: Skin; Skin</t>
  </si>
  <si>
    <t>https://www.ncbi.nlm.nih.gov/geo/query/acc.cgi?acc=GSE293752</t>
  </si>
  <si>
    <t>GSE293805</t>
  </si>
  <si>
    <t>sc/snRNA-seq: 182</t>
  </si>
  <si>
    <t>Pediatric solid tumors (mixed)</t>
  </si>
  <si>
    <t>Untreated patient subset 24P/18M; unknown samples are not inferred to be primary</t>
  </si>
  <si>
    <t>Cross-checking group=Patient, treatment status=untreated, and sample across GSMs yields 24 primary, 18 metastatic, and 1 unknown; the 25th primary was an incorrect inference from the unknown sample.
The untreated subset uses 24P/18M; GSM8890374 is not used in the comparison for now. PDX and treated samples are not selected; different pediatric solid tumors are handled separately and must not be pooled across cancer types for comparison.
Source: https://www.ncbi.nlm.nih.gov/geo/query/acc.cgi?acc=GSM8890374
Count unit in this row: GSM; series total 182; this branch: primary 24, metastatic 18, other/excluded 139, mixed/unassigned 1.</t>
  </si>
  <si>
    <t>https://www.ncbi.nlm.nih.gov/geo/query/acc.cgi?acc=GSE293805</t>
  </si>
  <si>
    <t>GSE293911</t>
  </si>
  <si>
    <t>Sample composition: Model: 2
GSM8893244: prostate; tissue:  prostate; strain:  PDX
GSM8893245: prostate; tissue:  prostate; strain:  PDX</t>
  </si>
  <si>
    <t>https://www.ncbi.nlm.nih.gov/geo/query/acc.cgi?acc=GSE293911</t>
  </si>
  <si>
    <t>GSE293936</t>
  </si>
  <si>
    <t>Sample composition: Model: 12
GSM8894801: Explicit cell-line label in GEO: cell line: H2030
GSM8894802: Explicit cell-line label in GEO: cell line: H2030</t>
  </si>
  <si>
    <t>https://www.ncbi.nlm.nih.gov/geo/query/acc.cgi?acc=GSE293936</t>
  </si>
  <si>
    <t>GSE293952</t>
  </si>
  <si>
    <t>Bulk RNA-seq: 61</t>
  </si>
  <si>
    <t>GSM8895104: primary tumor; primary tumor
GSM8895105: primary tumor; primary tumor</t>
  </si>
  <si>
    <t>https://www.ncbi.nlm.nih.gov/geo/query/acc.cgi?acc=GSE293952</t>
  </si>
  <si>
    <t>GSE294109</t>
  </si>
  <si>
    <t>Review note: includes 19 pre-operative Ipi/Nivo neoadjuvant samples.
Count unit in this row: GSM; total 25; primary 24; metastatic 1; other/excluded 0; mixed/unassigned 0. Candidate retention does not imply final inclusion.
Original GEO record:
https://www.ncbi.nlm.nih.gov/geo/query/acc.cgi?acc=GSE294109
Sample composition: Primary: 24; Metastatic: 1
GSM8898802: Primary Tumor (Multiple regions); Primary Tumor (Multiple regions)
GSM8898803: Primary Tumor (Multiple regions); Primary Tumor (Multiple regions)</t>
  </si>
  <si>
    <t>https://www.ncbi.nlm.nih.gov/geo/query/acc.cgi?acc=GSE294109</t>
  </si>
  <si>
    <t>GSE294254</t>
  </si>
  <si>
    <t>Sample composition: Unknown: 4; Normal: 2
GSM8901041: Tumor; Tumor
GSM8901042: Tumor; Tumor</t>
  </si>
  <si>
    <t>https://www.ncbi.nlm.nih.gov/geo/query/acc.cgi?acc=GSE294254</t>
  </si>
  <si>
    <t>GSE294272</t>
  </si>
  <si>
    <t>Bulk RNA-seq: 29</t>
  </si>
  <si>
    <t>GSM8901585: lymph node; lymph node
GSM8901586: lymph node; lymph node</t>
  </si>
  <si>
    <t>https://www.ncbi.nlm.nih.gov/geo/query/acc.cgi?acc=GSE294272</t>
  </si>
  <si>
    <t>GSE294273</t>
  </si>
  <si>
    <t>Sample composition: Unknown: 12
GSM8901614: lymph node; lymph node
GSM8901615: lymph node; lymph node</t>
  </si>
  <si>
    <t>https://www.ncbi.nlm.nih.gov/geo/query/acc.cgi?acc=GSE294273</t>
  </si>
  <si>
    <t>GSE294300</t>
  </si>
  <si>
    <t>Sample composition: Normal: 18; Unknown: 18
GSM8901920: adjacent normal mucosal tissue; adjacent normal mucosal tissue
GSM8901921: adjacent normal mucosal tissue; adjacent normal mucosal tissue</t>
  </si>
  <si>
    <t>https://www.ncbi.nlm.nih.gov/geo/query/acc.cgi?acc=GSE294300</t>
  </si>
  <si>
    <t>GSE294399</t>
  </si>
  <si>
    <t>Sample composition: Unknown: 33
GSM8903887: PBMCs; PBMCs
GSM8903888: PBMCs; PBMCs</t>
  </si>
  <si>
    <t>https://www.ncbi.nlm.nih.gov/geo/query/acc.cgi?acc=GSE294399</t>
  </si>
  <si>
    <t>GSE294453</t>
  </si>
  <si>
    <t>Sample composition: Model: 9
GSM8906460: Explicit cell-line label in GEO: cell line: iAT2
GSM8906461: Explicit cell-line label in GEO: cell line: iAT2</t>
  </si>
  <si>
    <t>https://www.ncbi.nlm.nih.gov/geo/query/acc.cgi?acc=GSE294453</t>
  </si>
  <si>
    <t>GSE294559</t>
  </si>
  <si>
    <t>snRNA-seq: 36; Other assay: 36</t>
  </si>
  <si>
    <t>Sample composition: Primary: 18; Model: 18
GSM8911209: Multiome,colorectal tissue,normal_primary_P001,GEX; source: colorectal
GSM8911210: Multiome,colorectal tissue,normal_primary_P002,GEX; source: colorectal</t>
  </si>
  <si>
    <t>https://www.ncbi.nlm.nih.gov/geo/query/acc.cgi?acc=GSE294559</t>
  </si>
  <si>
    <t>GSE295046</t>
  </si>
  <si>
    <t>snRNA-seq: 4; Other assay: 4</t>
  </si>
  <si>
    <t>Sample composition: Unknown: 4
GSM8941099: pituitary; pituitary
GSM8941100: pituitary; pituitary</t>
  </si>
  <si>
    <t>https://www.ncbi.nlm.nih.gov/geo/query/acc.cgi?acc=GSE295046</t>
  </si>
  <si>
    <t>GSE295097</t>
  </si>
  <si>
    <t>Sample composition: Model: 3
GSM8942285: Explicit cell-line label in GEO: cell line: ipsc23 derived brain organoid
GSM8942286: Explicit cell-line label in GEO: cell line: ipsc23 derived brain organoid</t>
  </si>
  <si>
    <t>https://www.ncbi.nlm.nih.gov/geo/query/acc.cgi?acc=GSE295097</t>
  </si>
  <si>
    <t>GSE295234</t>
  </si>
  <si>
    <t>Sample composition: Model: 3
GSM8944064: Explicit cell-line label in GEO: cell line: GBC02 and KV07
GSM8944065: Explicit cell-line label in GEO: cell line: GBC02 and KV07</t>
  </si>
  <si>
    <t>https://www.ncbi.nlm.nih.gov/geo/query/acc.cgi?acc=GSE295234</t>
  </si>
  <si>
    <t>GSE295277</t>
  </si>
  <si>
    <t>Sample composition: Other: 7
GSM8944726: PBMC enriched for CD34+ cells; PBMC enriched for CD34+ cells
GSM8944727: PBMC enriched for CD34+ cells; PBMC enriched for CD34+ cells</t>
  </si>
  <si>
    <t>https://www.ncbi.nlm.nih.gov/geo/query/acc.cgi?acc=GSE295277</t>
  </si>
  <si>
    <t>GSE295308</t>
  </si>
  <si>
    <t>Sample composition: Other: 4
GSM8945132: PBMC enriched for CD34+ cells; PBMC enriched for CD34+ cells
GSM8945133: PBMC enriched for CD34+ cells; PBMC enriched for CD34+ cells</t>
  </si>
  <si>
    <t>https://www.ncbi.nlm.nih.gov/geo/query/acc.cgi?acc=GSE295308</t>
  </si>
  <si>
    <t>GSE295449</t>
  </si>
  <si>
    <t>GSM8949912: pituitary; pituitary
GSM8949913: pituitary; pituitary</t>
  </si>
  <si>
    <t>https://www.ncbi.nlm.nih.gov/geo/query/acc.cgi?acc=GSE295449</t>
  </si>
  <si>
    <t>GSE295462</t>
  </si>
  <si>
    <t>Sample composition: Model: 47
GSM8950709: Explicit cell-line label in GEO: cell line: MDA-MB-231-LM2
GSM8950710: Explicit cell-line label in GEO: cell line: MDA-MB-231-LM2</t>
  </si>
  <si>
    <t>https://www.ncbi.nlm.nih.gov/geo/query/acc.cgi?acc=GSE295462</t>
  </si>
  <si>
    <t>GSE295518</t>
  </si>
  <si>
    <t>Sample composition: Unknown: 2
GSM8951823: tumour; tumour
GSM8951824: tumour; tumour</t>
  </si>
  <si>
    <t>https://www.ncbi.nlm.nih.gov/geo/query/acc.cgi?acc=GSE295518</t>
  </si>
  <si>
    <t>GSE295578</t>
  </si>
  <si>
    <t>Sample composition: Unknown: 2
GSM8953362: lung adenocarcinoma;
GSM8953363: lung adenocarcinoma;</t>
  </si>
  <si>
    <t>https://www.ncbi.nlm.nih.gov/geo/query/acc.cgi?acc=GSE295578</t>
  </si>
  <si>
    <t>GSE295601</t>
  </si>
  <si>
    <t>scRNA-seq: 12; Other assay: 6</t>
  </si>
  <si>
    <t>Sample composition: Unknown: 6; Other: 6
GSM8953623: Tumor-infiltrating lymphocyte (TIL); Tumor-infiltrating lymphocyte (TIL)
GSM8953624: Tumor-infiltrating lymphocyte (TIL); Tumor-infiltrating lymphocyte (TIL)</t>
  </si>
  <si>
    <t>https://www.ncbi.nlm.nih.gov/geo/query/acc.cgi?acc=GSE295601</t>
  </si>
  <si>
    <t>GSE295616</t>
  </si>
  <si>
    <t>Sample composition: Model: 6
GSM8953760: Explicit cell-line label in GEO: cell line: AsPC-1
GSM8953761: Explicit cell-line label in GEO: cell line: AsPC-1</t>
  </si>
  <si>
    <t>https://www.ncbi.nlm.nih.gov/geo/query/acc.cgi?acc=GSE295616</t>
  </si>
  <si>
    <t>GSE295634</t>
  </si>
  <si>
    <t>scRNA-seq: 11; Assay type unclear: 11; Other assay: 10</t>
  </si>
  <si>
    <t>Sample composition: Unknown: 11
GSM8954016: CAR-T;
GSM8954017: CAR-T;</t>
  </si>
  <si>
    <t>https://www.ncbi.nlm.nih.gov/geo/query/acc.cgi?acc=GSE295634</t>
  </si>
  <si>
    <t>GSE295641</t>
  </si>
  <si>
    <t>Sample composition: Unknown: 2
GSM8954484: Oral buccal mucosa; Oral buccal mucosa; BQ-negative tumor
GSM8954485: Oral buccal mucosa; Oral buccal mucosa; BQ-positive tumor</t>
  </si>
  <si>
    <t>https://www.ncbi.nlm.nih.gov/geo/query/acc.cgi?acc=GSE295641</t>
  </si>
  <si>
    <t>GSE295932</t>
  </si>
  <si>
    <t>Sample composition: Model: 6
GSM8961552: T-Cell; tissue:  T-Cell; cell line:  Jurkat
GSM8961553: T-Cell; tissue:  T-Cell; cell line:  Jurkat</t>
  </si>
  <si>
    <t>https://www.ncbi.nlm.nih.gov/geo/query/acc.cgi?acc=GSE295932</t>
  </si>
  <si>
    <t>GSE295942</t>
  </si>
  <si>
    <t>Assay type unclear: 83; scRNA-seq: 13</t>
  </si>
  <si>
    <t>Sample composition: Primary: 13
GSM8961815: melanoma;
GSM8961816: melanoma;</t>
  </si>
  <si>
    <t>https://www.ncbi.nlm.nih.gov/geo/query/acc.cgi?acc=GSE295942</t>
  </si>
  <si>
    <t>GSE295973</t>
  </si>
  <si>
    <t>Sample composition: Model: 9
GSM8962666: Cultured corneal epithelial cells; tissue:  Cultured corneal epithelial cells; cell type:  In vitro human corneal epithelial cells; treatment:  Sample 1, Cont…
GSM8962667: Cultured corneal epithelial cells; tissue:  Cultured corneal epithelial cells; cell type:  In vitro human corneal epithelial cells; treatment:  Sample 1, MYEO…</t>
  </si>
  <si>
    <t>https://www.ncbi.nlm.nih.gov/geo/query/acc.cgi?acc=GSE295973</t>
  </si>
  <si>
    <t>GSE295977</t>
  </si>
  <si>
    <t>snRNA-seq: 1; Other assay: 1</t>
  </si>
  <si>
    <t>Sample composition: Other: 1
GSM8962761: Peripheral Blood Mononuclear Cells; Peripheral Blood Mononuclear Cells
GSM8962762: Peripheral Blood Mononuclear Cells; Peripheral Blood Mononuclear Cells</t>
  </si>
  <si>
    <t>https://www.ncbi.nlm.nih.gov/geo/query/acc.cgi?acc=GSE295977</t>
  </si>
  <si>
    <t>GSE296139</t>
  </si>
  <si>
    <t>Sample composition: Unknown: 6
GSM8965658: pituitary; pituitary
GSM8965659: pituitary; pituitary</t>
  </si>
  <si>
    <t>https://www.ncbi.nlm.nih.gov/geo/query/acc.cgi?acc=GSE296139</t>
  </si>
  <si>
    <t>GSE296164</t>
  </si>
  <si>
    <t>Sample composition: Unknown: 2
GSM8966233: Bone marrow; Bone marrow
GSM8966234: Bone marrow; Bone marrow</t>
  </si>
  <si>
    <t>https://www.ncbi.nlm.nih.gov/geo/query/acc.cgi?acc=GSE296164</t>
  </si>
  <si>
    <t>GSE296329</t>
  </si>
  <si>
    <t>Sample composition: Unknown: 6
GSM8968683: pituitary; pituitary
GSM8968684: pituitary; pituitary</t>
  </si>
  <si>
    <t>https://www.ncbi.nlm.nih.gov/geo/query/acc.cgi?acc=GSE296329</t>
  </si>
  <si>
    <t>GSE296832</t>
  </si>
  <si>
    <t>Sample composition: Model: 30
GSM8978271: Explicit cell-line label in GEO: cell line: AsPC1
GSM8978272: Explicit cell-line label in GEO: cell line: AsPC1</t>
  </si>
  <si>
    <t>https://www.ncbi.nlm.nih.gov/geo/query/acc.cgi?acc=GSE296832</t>
  </si>
  <si>
    <t>GSE297038</t>
  </si>
  <si>
    <t>Bulk RNA-seq: 34</t>
  </si>
  <si>
    <t>GSM8982070: primary cervical cancer; primary cervical cancer
GSM8982071: primary cervical cancer; primary cervical cancer</t>
  </si>
  <si>
    <t>https://www.ncbi.nlm.nih.gov/geo/query/acc.cgi?acc=GSE297038</t>
  </si>
  <si>
    <t>GSE297041</t>
  </si>
  <si>
    <t>Sample composition: Primary: 18
GSM8982138: primary cervical cancer; primary cervical cancer
GSM8982139: primary cervical cancer; primary cervical cancer</t>
  </si>
  <si>
    <t>https://www.ncbi.nlm.nih.gov/geo/query/acc.cgi?acc=GSE297041</t>
  </si>
  <si>
    <t>GSE297054</t>
  </si>
  <si>
    <t>Sample composition: Unknown: 5
GSM8982727: colon; colon
GSM8982728: colon; colon</t>
  </si>
  <si>
    <t>https://www.ncbi.nlm.nih.gov/geo/query/acc.cgi?acc=GSE297054</t>
  </si>
  <si>
    <t>GSE297148</t>
  </si>
  <si>
    <t>Colorectal cancer; Pancreatic cancer; Glioma</t>
  </si>
  <si>
    <t>Sample composition: Unknown: 4; Primary: 10; Metastatic: 2
GSM8984683: Brain, Brain; Brain, Brain; Frozen, Frozen
GSM8984684: Brain, Brain; Brain, Brain; Frozen, Frozen</t>
  </si>
  <si>
    <t>https://www.ncbi.nlm.nih.gov/geo/query/acc.cgi?acc=GSE297148</t>
  </si>
  <si>
    <t>GSE297637</t>
  </si>
  <si>
    <t>GSM8995952: Meningioma; Meningioma
GSM8995953: Meningioma; Meningioma</t>
  </si>
  <si>
    <t>https://www.ncbi.nlm.nih.gov/geo/query/acc.cgi?acc=GSE297637</t>
  </si>
  <si>
    <t>GSE297652</t>
  </si>
  <si>
    <t>Sample composition: Metastatic: 5; Other: 7
GSM8996186: metastatic prostate tumor; metastatic prostate tumor
GSM8996187: metastatic prostate tumor; metastatic prostate tumor</t>
  </si>
  <si>
    <t>https://www.ncbi.nlm.nih.gov/geo/query/acc.cgi?acc=GSE297652</t>
  </si>
  <si>
    <t>GSE297758</t>
  </si>
  <si>
    <t>Sample composition: Unknown: 4
GSM8999045: Meningioma; Meningioma
GSM8999046: Meningioma; Meningioma</t>
  </si>
  <si>
    <t>https://www.ncbi.nlm.nih.gov/geo/query/acc.cgi?acc=GSE297758</t>
  </si>
  <si>
    <t>GSE297882</t>
  </si>
  <si>
    <t>Sample composition: Model: 26
GSM9001445: Explicit cell-line label in GEO: cell line: CAL51
GSM9001446: Explicit cell-line label in GEO: cell line: CAL51</t>
  </si>
  <si>
    <t>https://www.ncbi.nlm.nih.gov/geo/query/acc.cgi?acc=GSE297882</t>
  </si>
  <si>
    <t>GSE297979</t>
  </si>
  <si>
    <t>GSM9003633: Blood; Blood
GSM9003634: Blood; Blood</t>
  </si>
  <si>
    <t>https://www.ncbi.nlm.nih.gov/geo/query/acc.cgi?acc=GSE297979</t>
  </si>
  <si>
    <t>GSE297982</t>
  </si>
  <si>
    <t>GSM9003659: Tonsil; Tonsil
GSM9003660: Tonsil; Tonsil</t>
  </si>
  <si>
    <t>https://www.ncbi.nlm.nih.gov/geo/query/acc.cgi?acc=GSE297982</t>
  </si>
  <si>
    <t>GSE298047</t>
  </si>
  <si>
    <t>Sample composition: Other: 48
GSM9005866: PBMC; PBMC
GSM9005867: PBMC; PBMC</t>
  </si>
  <si>
    <t>https://www.ncbi.nlm.nih.gov/geo/query/acc.cgi?acc=GSE298047</t>
  </si>
  <si>
    <t>GSE298084</t>
  </si>
  <si>
    <t>Sample composition: Unknown: 6; Other: 2
GSM9007959: Peritumoral Colon; Peritumoral Colon
GSM9007960: Peritumoral Liver; Peritumoral Liver</t>
  </si>
  <si>
    <t>https://www.ncbi.nlm.nih.gov/geo/query/acc.cgi?acc=GSE298084</t>
  </si>
  <si>
    <t>GSE298139</t>
  </si>
  <si>
    <t>Sample composition: Primary: 16
GSM9009008: FFPE AT/RT primary tumor; FFPE AT/RT primary tumor
GSM9009009: FFPE AT/RT primary tumor; FFPE AT/RT primary tumor</t>
  </si>
  <si>
    <t>https://www.ncbi.nlm.nih.gov/geo/query/acc.cgi?acc=GSE298139</t>
  </si>
  <si>
    <t>GSE298140</t>
  </si>
  <si>
    <t>GSM9009024: FFPE AT/RT primary tumor; FFPE AT/RT primary tumor
GSM9009025: FFPE AT/RT primary tumor; FFPE AT/RT primary tumor</t>
  </si>
  <si>
    <t>https://www.ncbi.nlm.nih.gov/geo/query/acc.cgi?acc=GSE298140</t>
  </si>
  <si>
    <t>GSE298300</t>
  </si>
  <si>
    <t>Sample composition: Unknown: 2; Normal: 2
GSM9011719: tumor tissue; tumor
GSM9011720: tumor tissue; tumor</t>
  </si>
  <si>
    <t>https://www.ncbi.nlm.nih.gov/geo/query/acc.cgi?acc=GSE298300</t>
  </si>
  <si>
    <t>GSE298419</t>
  </si>
  <si>
    <t>Sample composition: Model: 15
GSM9014046: Explicit cell-line label in GEO: cell line: HuCC-A1
GSM9014047: Explicit cell-line label in GEO: cell line: HuCC-A1</t>
  </si>
  <si>
    <t>https://www.ncbi.nlm.nih.gov/geo/query/acc.cgi?acc=GSE298419</t>
  </si>
  <si>
    <t>GSE298420</t>
  </si>
  <si>
    <t>Sample composition: Model: 12
GSM9014061: Explicit cell-line label in GEO: cell line: HuCC-A1
GSM9014062: Explicit cell-line label in GEO: cell line: HuCC-A1</t>
  </si>
  <si>
    <t>https://www.ncbi.nlm.nih.gov/geo/query/acc.cgi?acc=GSE298420</t>
  </si>
  <si>
    <t>GSE298445</t>
  </si>
  <si>
    <t>Sample composition: Model: 12
GSM9014471: Explicit cell-line label in GEO: cell line: A2058
GSM9014472: Explicit cell-line label in GEO: cell line: A2058</t>
  </si>
  <si>
    <t>https://www.ncbi.nlm.nih.gov/geo/query/acc.cgi?acc=GSE298445</t>
  </si>
  <si>
    <t>GSE298501</t>
  </si>
  <si>
    <t>Sample composition: Unknown: 14
GSM9015499: FFPE-tumor tissue; FFPE-tumor tissue
GSM9015500: FFPE-tumor tissue; FFPE-tumor tissue</t>
  </si>
  <si>
    <t>https://www.ncbi.nlm.nih.gov/geo/query/acc.cgi?acc=GSE298501</t>
  </si>
  <si>
    <t>GSE298512</t>
  </si>
  <si>
    <t>Sample composition: Model: 8
GSM9015934: Explicit cell-line label in GEO: cell line: SW480
GSM9015935: Explicit cell-line label in GEO: cell line: SW480</t>
  </si>
  <si>
    <t>https://www.ncbi.nlm.nih.gov/geo/query/acc.cgi?acc=GSE298512</t>
  </si>
  <si>
    <t>GSE298563</t>
  </si>
  <si>
    <t>Nasal squamous cell carcinoma</t>
  </si>
  <si>
    <t>Sample composition: Model: 6
GSM9017374: Explicit cell-line label in GEO: cell line: RPMI 2650
GSM9017375: Explicit cell-line label in GEO: cell line: RPMI 2650</t>
  </si>
  <si>
    <t>https://www.ncbi.nlm.nih.gov/geo/query/acc.cgi?acc=GSE298563</t>
  </si>
  <si>
    <t>GSE298868</t>
  </si>
  <si>
    <t>Sample composition: Model: 6
GSM9025337: Explicit cell-line label in GEO: cell line: MRC-5
GSM9025338: Explicit cell-line label in GEO: cell line: MRC-5</t>
  </si>
  <si>
    <t>https://www.ncbi.nlm.nih.gov/geo/query/acc.cgi?acc=GSE298868</t>
  </si>
  <si>
    <t>GSE299023</t>
  </si>
  <si>
    <t>Sample composition: Unknown: 6
GSM9030790: Osteosarcoma; Osteosarcoma
GSM9030791: Osteosarcoma; Osteosarcoma</t>
  </si>
  <si>
    <t>https://www.ncbi.nlm.nih.gov/geo/query/acc.cgi?acc=GSE299023</t>
  </si>
  <si>
    <t>GSE299111</t>
  </si>
  <si>
    <t>Sample composition: Unknown: 7
GSM9033142: NSCLC; NSCLC
GSM9033143: NSCLC; NSCLC</t>
  </si>
  <si>
    <t>https://www.ncbi.nlm.nih.gov/geo/query/acc.cgi?acc=GSE299111</t>
  </si>
  <si>
    <t>GSE299122</t>
  </si>
  <si>
    <t>GSM9033815: Model identity depends on sample title alone; specimen fields require source confirmation: human healthy BM-MSC co-cultured with non-CHIP HSPC, biological rep…
GSM9033816: Model identity depends on sample title alone; specimen fields require source confirmation: human healthy BM-MSC co-cultured with non-CHIP HSPC, biological rep…</t>
  </si>
  <si>
    <t>https://www.ncbi.nlm.nih.gov/geo/query/acc.cgi?acc=GSE299122</t>
  </si>
  <si>
    <t>GSE299340</t>
  </si>
  <si>
    <t>Sample composition: Primary: 5; Normal: 5
GSM9037556: liver; Primary hepatocellular carcinoma tissue; Primary hepatocellular carcinoma
GSM9037557: liver; Noncancerous liver tissue</t>
  </si>
  <si>
    <t>https://www.ncbi.nlm.nih.gov/geo/query/acc.cgi?acc=GSE299340</t>
  </si>
  <si>
    <t>GSE299393</t>
  </si>
  <si>
    <t>Sample composition: Model: 17
GSM9038574: Explicit cell-line label in GEO: cell line: MDA-MB-231
GSM9038575: Explicit cell-line label in GEO: cell line: MDA-MB-231</t>
  </si>
  <si>
    <t>https://www.ncbi.nlm.nih.gov/geo/query/acc.cgi?acc=GSE299393</t>
  </si>
  <si>
    <t>GSE299427</t>
  </si>
  <si>
    <t>Sample composition: Unknown: 4
GSM9039076: Model identity depends on sample title alone; specimen fields require source confirmation: HCT116 PAR, control cell line, 0 uM oxaliplatin, 10 cycles; Colorec…
GSM9039077: Model identity depends on sample title alone; specimen fields require source confirmation: HCT116 LD, low-dose cell line, 0.5 uM oxaliplatin, 10 cycles; Color…</t>
  </si>
  <si>
    <t>https://www.ncbi.nlm.nih.gov/geo/query/acc.cgi?acc=GSE299427</t>
  </si>
  <si>
    <t>GSE299631</t>
  </si>
  <si>
    <t>Other assay: 37; scRNA-seq: 13</t>
  </si>
  <si>
    <t>Sample composition: Nonhuman: 13
GSM9042305: Organism: Mus musculus; source: KB1P mammary tumor
GSM9042306: Organism: Mus musculus; source: KB1P mammary tumor</t>
  </si>
  <si>
    <t>https://www.ncbi.nlm.nih.gov/geo/query/acc.cgi?acc=GSE299631</t>
  </si>
  <si>
    <t>GSE299684</t>
  </si>
  <si>
    <t>Sample composition: Unknown: 15
GSM9043712: Liver core needle biopsy; Liver core needle biopsy
GSM9043713: Liver core needle biopsy; Liver core needle biopsy</t>
  </si>
  <si>
    <t>https://www.ncbi.nlm.nih.gov/geo/query/acc.cgi?acc=GSE299684</t>
  </si>
  <si>
    <t>GSE299737</t>
  </si>
  <si>
    <t>Multi-region and patient counts are kept separate; tumor deposits and lymph-node metastases are separated</t>
  </si>
  <si>
    <t>The 5P samples include multiple regions from 3 patients; the 6M samples are 3 tumor deposits plus 3 metastatic lymph nodes.
Retain the library counts 5P/6M but note that they come from 3 patients; record tumor deposits and lymph-node metastases separately rather than calling all six lymph-node metastases.
Count unit in this row: GSM; series total 11; this branch: primary 5, metastatic 6, other/excluded 0, mixed/unassigned 0.</t>
  </si>
  <si>
    <t>https://www.ncbi.nlm.nih.gov/geo/query/acc.cgi?acc=GSE299737</t>
  </si>
  <si>
    <t>GSE300038</t>
  </si>
  <si>
    <t>Sample composition: Unknown: 1
GSM9052754: omentum; omentum</t>
  </si>
  <si>
    <t>https://www.ncbi.nlm.nih.gov/geo/query/acc.cgi?acc=GSE300038</t>
  </si>
  <si>
    <t>GSE300304</t>
  </si>
  <si>
    <t>Sample composition: Unknown: 30
GSM9058069: Liver; Liver
GSM9058070: Liver; Liver</t>
  </si>
  <si>
    <t>https://www.ncbi.nlm.nih.gov/geo/query/acc.cgi?acc=GSE300304</t>
  </si>
  <si>
    <t>GSE300446</t>
  </si>
  <si>
    <t>Sample composition: Metastatic: 2
GSM9060736: Cutaneous melanoma metastasis; Cutaneous melanoma metastasis
GSM9060737: Cutaneous melanoma metastasis; Cutaneous melanoma metastasis</t>
  </si>
  <si>
    <t>https://www.ncbi.nlm.nih.gov/geo/query/acc.cgi?acc=GSE300446</t>
  </si>
  <si>
    <t>GSE300573</t>
  </si>
  <si>
    <t>Sample composition: Model: 4
GSM9064725: Explicit cell-line label in GEO: cell line: TE5
GSM9064726: Explicit cell-line label in GEO: cell line: TE5</t>
  </si>
  <si>
    <t>https://www.ncbi.nlm.nih.gov/geo/query/acc.cgi?acc=GSE300573</t>
  </si>
  <si>
    <t>GSE300584</t>
  </si>
  <si>
    <t>Sample composition: Model: 4
GSM9064844: Explicit cell-line label in GEO: cell line: CAF23, MDA-MB231
GSM9064845: Explicit cell-line label in GEO: cell line: CAF23, MDA-MB231</t>
  </si>
  <si>
    <t>https://www.ncbi.nlm.nih.gov/geo/query/acc.cgi?acc=GSE300584</t>
  </si>
  <si>
    <t>GSE300595</t>
  </si>
  <si>
    <t>Other assay: 12; sc/snRNA-seq: 12</t>
  </si>
  <si>
    <t>Sample composition: Unknown: 12
GSM9064968: Pancreas; Pancreas
GSM9064969: Pancreas; Pancreas</t>
  </si>
  <si>
    <t>https://www.ncbi.nlm.nih.gov/geo/query/acc.cgi?acc=GSE300595</t>
  </si>
  <si>
    <t>GSE300685</t>
  </si>
  <si>
    <t>Sample composition: Unknown: 8
GSM9066344: Lung; Lung
GSM9066345: Lung; Lung</t>
  </si>
  <si>
    <t>https://www.ncbi.nlm.nih.gov/geo/query/acc.cgi?acc=GSE300685</t>
  </si>
  <si>
    <t>GSE301075</t>
  </si>
  <si>
    <t>Sample composition: Primary: 19; Metastatic: 2
GSM9074710: primary pancreas tumor; primary pancreas tumor
GSM9074711: primary pancreas tumor; primary pancreas tumor</t>
  </si>
  <si>
    <t>https://www.ncbi.nlm.nih.gov/geo/query/acc.cgi?acc=GSE301075</t>
  </si>
  <si>
    <t>GSE301188</t>
  </si>
  <si>
    <t>subcutaneous cholangiocarcinoma</t>
  </si>
  <si>
    <t>Sample composition: Nonhuman: 4; Unknown: 2
GSM9076965: Organism: Mus musculus; source: subcutaneous cholangiocarcinoma
GSM9076966: Organism: Mus musculus; source: subcutaneous cholangiocarcinoma</t>
  </si>
  <si>
    <t>https://www.ncbi.nlm.nih.gov/geo/query/acc.cgi?acc=GSE301188</t>
  </si>
  <si>
    <t>GSE301343</t>
  </si>
  <si>
    <t>GSM9081242: glioblastoma; glioblastoma
GSM9081243: glioblastoma; glioblastoma</t>
  </si>
  <si>
    <t>https://www.ncbi.nlm.nih.gov/geo/query/acc.cgi?acc=GSE301343</t>
  </si>
  <si>
    <t>GSE301378</t>
  </si>
  <si>
    <t>Sample composition: Unknown: 22; Other: 10
GSM9081820: fallopian tube (FT); fallopian tube (FT)
GSM9081821: fallopian tube (FT); fallopian tube (FT)</t>
  </si>
  <si>
    <t>https://www.ncbi.nlm.nih.gov/geo/query/acc.cgi?acc=GSE301378</t>
  </si>
  <si>
    <t>GSE301508</t>
  </si>
  <si>
    <t>GSM9055511: Metastatic 18-101; source: Renal pelvis
GSM9084429: Liver; Liver</t>
  </si>
  <si>
    <t>https://www.ncbi.nlm.nih.gov/geo/query/acc.cgi?acc=GSE301508</t>
  </si>
  <si>
    <t>GSE301591</t>
  </si>
  <si>
    <t>Sample composition: Unknown: 2
GSM9085961: LN tumor biopsy; LN tumor biopsy
GSM9085962: LN tumor biopsy; LN tumor biopsy</t>
  </si>
  <si>
    <t>https://www.ncbi.nlm.nih.gov/geo/query/acc.cgi?acc=GSE301591</t>
  </si>
  <si>
    <t>GSE301651</t>
  </si>
  <si>
    <t>Sample composition: Unknown: 12; Other: 1
GSM9086919: bladder cancer; bladder cancer
GSM9086920: bladder cancer; bladder cancer</t>
  </si>
  <si>
    <t>https://www.ncbi.nlm.nih.gov/geo/query/acc.cgi?acc=GSE301651</t>
  </si>
  <si>
    <t>GSE301681</t>
  </si>
  <si>
    <t>Sample composition: Unknown: 4
GSM9087332: kidney; kidney
GSM9087333: kidney; kidney</t>
  </si>
  <si>
    <t>https://www.ncbi.nlm.nih.gov/geo/query/acc.cgi?acc=GSE301681</t>
  </si>
  <si>
    <t>GSE301720</t>
  </si>
  <si>
    <t>Other assay: 8</t>
  </si>
  <si>
    <t>GSM9087747: Oropharynx; Oropharynx
GSM9087748: Oropharynx; Oropharynx</t>
  </si>
  <si>
    <t>https://www.ncbi.nlm.nih.gov/geo/query/acc.cgi?acc=GSE301720</t>
  </si>
  <si>
    <t>GSE301788</t>
  </si>
  <si>
    <t>Sample composition: Primary: 8; Unknown: 24
GSM9089765: GN1-T scRNA-seq of Gliblastoma Primary Tumor tissue from patient GN1; source: Brain
GSM9089766: Brain; Brain; Tumor-free SVZ</t>
  </si>
  <si>
    <t>https://www.ncbi.nlm.nih.gov/geo/query/acc.cgi?acc=GSE301788</t>
  </si>
  <si>
    <t>GSE302045</t>
  </si>
  <si>
    <t>Sample composition: Metastatic: 7; Unknown: 12
GSM9094696: PC metastasis; PC metastasis
GSM9094697: PC metastasis; PC metastasis</t>
  </si>
  <si>
    <t>https://www.ncbi.nlm.nih.gov/geo/query/acc.cgi?acc=GSE302045</t>
  </si>
  <si>
    <t>GSE302054</t>
  </si>
  <si>
    <t>Sample composition: Unknown: 12
GSM9095088: Breast tumor; Breast tumor
GSM9095089: Breast tumor; Breast tumor</t>
  </si>
  <si>
    <t>https://www.ncbi.nlm.nih.gov/geo/query/acc.cgi?acc=GSE302054</t>
  </si>
  <si>
    <t>GSE302284</t>
  </si>
  <si>
    <t>Sample composition: Unknown: 2; Model: 4
GSM9101264: Lymph Node; Lymph Node
GSM9101265: Tumor Site; Tumor Site</t>
  </si>
  <si>
    <t>https://www.ncbi.nlm.nih.gov/geo/query/acc.cgi?acc=GSE302284</t>
  </si>
  <si>
    <t>GSE302356</t>
  </si>
  <si>
    <t>sc/snRNA-seq: 2; snRNA-seq: 2; Other assay: 8</t>
  </si>
  <si>
    <t>Sample composition: Unknown: 4
GSM9102552: Lung; Lung
GSM9102553: Lung; Lung</t>
  </si>
  <si>
    <t>https://www.ncbi.nlm.nih.gov/geo/query/acc.cgi?acc=GSE302356</t>
  </si>
  <si>
    <t>GSE302661</t>
  </si>
  <si>
    <t>snRNA-seq: 10</t>
  </si>
  <si>
    <t>Sample composition: Unknown: 10
GSM9108416: Liver; Liver
GSM9108417: Liver; Liver</t>
  </si>
  <si>
    <t>https://www.ncbi.nlm.nih.gov/geo/query/acc.cgi?acc=GSE302661</t>
  </si>
  <si>
    <t>GSE302781</t>
  </si>
  <si>
    <t>sc/snRNA-seq: 15</t>
  </si>
  <si>
    <t>Sample composition: Unknown: 15
GSM9111182: 19-044;
GSM9111183: 19-044;</t>
  </si>
  <si>
    <t>https://www.ncbi.nlm.nih.gov/geo/query/acc.cgi?acc=GSE302781</t>
  </si>
  <si>
    <t>GSE303003</t>
  </si>
  <si>
    <t>Sample composition: Unknown: 2
GSM9115504: Oral cavity; Oral cavity
GSM9115505: Oral cavity; Oral cavity</t>
  </si>
  <si>
    <t>https://www.ncbi.nlm.nih.gov/geo/query/acc.cgi?acc=GSE303003</t>
  </si>
  <si>
    <t>GSE303064</t>
  </si>
  <si>
    <t>Sample composition: Unknown: 20
GSM9116822: Pleural fluid; Pleural fluid
GSM9116823: Bone marrow; Bone marrow</t>
  </si>
  <si>
    <t>https://www.ncbi.nlm.nih.gov/geo/query/acc.cgi?acc=GSE303064</t>
  </si>
  <si>
    <t>GSE303152</t>
  </si>
  <si>
    <t>snRNA-seq: 36</t>
  </si>
  <si>
    <t>Brain; Liver; Lymph node; Pleura</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</si>
  <si>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GSM9119073: brain metastasis; brain metastasis
GSM9119075: brain metastasis; brain metastasis
Count unit in this row: GSM; series total 36; this branch: primary 4, metastatic 26, other/excluded 6, mixed/unassigned 0.</t>
  </si>
  <si>
    <t>https://www.ncbi.nlm.nih.gov/geo/query/acc.cgi?acc=GSE303152</t>
  </si>
  <si>
    <t>GSE303496</t>
  </si>
  <si>
    <t>Sample composition: Model: 18
GSM9128081: Explicit cell-line label in GEO: cell line: LM2_WT
GSM9128082: Explicit cell-line label in GEO: cell line: LM2_WT</t>
  </si>
  <si>
    <t>https://www.ncbi.nlm.nih.gov/geo/query/acc.cgi?acc=GSE303496</t>
  </si>
  <si>
    <t>GSE303544</t>
  </si>
  <si>
    <t>Sample composition: Unknown: 9
GSM9130137: Lymph Node; Lymph Node
GSM9130138: Lymph Node; Lymph Node</t>
  </si>
  <si>
    <t>https://www.ncbi.nlm.nih.gov/geo/query/acc.cgi?acc=GSE303544</t>
  </si>
  <si>
    <t>GSE303548</t>
  </si>
  <si>
    <t>GSM9130440: Lymph Node; Lymph Node
GSM9130441: Lymph Node; Lymph Node</t>
  </si>
  <si>
    <t>https://www.ncbi.nlm.nih.gov/geo/query/acc.cgi?acc=GSE303548</t>
  </si>
  <si>
    <t>GSE303593</t>
  </si>
  <si>
    <t>Sample composition: Model: 20
GSM9131163: Explicit cell-line label in GEO: cell line: LM2
GSM9131164: Explicit cell-line label in GEO: cell line: LM2</t>
  </si>
  <si>
    <t>https://www.ncbi.nlm.nih.gov/geo/query/acc.cgi?acc=GSE303593</t>
  </si>
  <si>
    <t>GSE303732</t>
  </si>
  <si>
    <t>Sample composition: Model: 6
GSM9134872: Explicit cell-line label in GEO: cell line: KG208Ap, KG208PW (mixture)
GSM9134873: Explicit cell-line label in GEO: cell line: KG208Ap, KG208PW (mixture)</t>
  </si>
  <si>
    <t>https://www.ncbi.nlm.nih.gov/geo/query/acc.cgi?acc=GSE303732</t>
  </si>
  <si>
    <t>GSE303830</t>
  </si>
  <si>
    <t>Sample composition: Model: 8
GSM9136676: Explicit cell-line label in GEO: cell line: LN229
GSM9136677: Explicit cell-line label in GEO: cell line: LN229</t>
  </si>
  <si>
    <t>https://www.ncbi.nlm.nih.gov/geo/query/acc.cgi?acc=GSE303830</t>
  </si>
  <si>
    <t>GSE303831</t>
  </si>
  <si>
    <t>Sample composition: Model: 24
GSM9136684: Explicit cell-line label in GEO: cell line: GBM12
GSM9136685: Explicit cell-line label in GEO: cell line: GBM12</t>
  </si>
  <si>
    <t>https://www.ncbi.nlm.nih.gov/geo/query/acc.cgi?acc=GSE303831</t>
  </si>
  <si>
    <t>GSE303868</t>
  </si>
  <si>
    <t>Sample composition: Unknown: 36
GSM9137109: Renal cell carcinoma patient; Renal cell carcinoma patient
GSM9137110: Renal cell carcinoma patient; Renal cell carcinoma patient</t>
  </si>
  <si>
    <t>https://www.ncbi.nlm.nih.gov/geo/query/acc.cgi?acc=GSE303868</t>
  </si>
  <si>
    <t>GSE304030</t>
  </si>
  <si>
    <t>Sample composition: Model: 24
GSM9141220: Explicit cell-line label in GEO: cell line: GBM12-RAW 264.7
GSM9141221: Explicit cell-line label in GEO: cell line: GBM12-RAW 264.7</t>
  </si>
  <si>
    <t>https://www.ncbi.nlm.nih.gov/geo/query/acc.cgi?acc=GSE304030</t>
  </si>
  <si>
    <t>GSE304841</t>
  </si>
  <si>
    <t>Sample composition: Unknown: 43
GSM9157991: Pancreas; Pancreas
GSM9157992: Pancreas; Pancreas</t>
  </si>
  <si>
    <t>https://www.ncbi.nlm.nih.gov/geo/query/acc.cgi?acc=GSE304841</t>
  </si>
  <si>
    <t>GSE304842</t>
  </si>
  <si>
    <t>Sample composition: Nonhuman: 1
GSM9158014: Pancreas; Pancreas
GSM9158015: Muscle; Muscle</t>
  </si>
  <si>
    <t>https://www.ncbi.nlm.nih.gov/geo/query/acc.cgi?acc=GSE304842</t>
  </si>
  <si>
    <t>GSE305078</t>
  </si>
  <si>
    <t>Sample composition: Unknown: 32
GSM9161818: Breast cancer; Breast cancer
GSM9161819: Breast cancer; Breast cancer</t>
  </si>
  <si>
    <t>https://www.ncbi.nlm.nih.gov/geo/query/acc.cgi?acc=GSE305078</t>
  </si>
  <si>
    <t>GSE305278</t>
  </si>
  <si>
    <t>Sample composition: Unknown: 6
GSM9168140: Pancreas; Pancreas
GSM9168141: Pancreas; Pancreas</t>
  </si>
  <si>
    <t>https://www.ncbi.nlm.nih.gov/geo/query/acc.cgi?acc=GSE305278</t>
  </si>
  <si>
    <t>GSE305335</t>
  </si>
  <si>
    <t>Other assay: 24; Assay type unclear: 4; scRNA-seq: 4</t>
  </si>
  <si>
    <t>Sample composition: Nonhuman: 4; Normal: 8; Model: 12
GSM9168844: Human adjacent normal prostate tissue; Human adjacent normal prostate tissue
GSM9168845: Human adjacent normal prostate tissue; Human adjacent normal prostate tissue</t>
  </si>
  <si>
    <t>https://www.ncbi.nlm.nih.gov/geo/query/acc.cgi?acc=GSE305335</t>
  </si>
  <si>
    <t>GSE305372</t>
  </si>
  <si>
    <t>scRNA-seq: 91</t>
  </si>
  <si>
    <t>Sample composition: Unknown: 91
GSM9170398: Blood; Blood
GSM9170399: Blood; Blood</t>
  </si>
  <si>
    <t>https://www.ncbi.nlm.nih.gov/geo/query/acc.cgi?acc=GSE305372</t>
  </si>
  <si>
    <t>GSE305375</t>
  </si>
  <si>
    <t>Sample composition: Model: 36
GSM9170512: Explicit cell-line label in GEO: cell line: OVCA433
GSM9170513: Explicit cell-line label in GEO: cell line: OVCA433</t>
  </si>
  <si>
    <t>https://www.ncbi.nlm.nih.gov/geo/query/acc.cgi?acc=GSE305375</t>
  </si>
  <si>
    <t>GSE305403</t>
  </si>
  <si>
    <t>Sample composition: Model: 3
GSM9171920: Explicit cell-line label in GEO: cell line: H1 hESC
GSM9171921: Explicit cell-line label in GEO: cell line: H1 hESC + NCI-H69</t>
  </si>
  <si>
    <t>https://www.ncbi.nlm.nih.gov/geo/query/acc.cgi?acc=GSE305403</t>
  </si>
  <si>
    <t>GSE305420</t>
  </si>
  <si>
    <t>Sample composition: Model: 18
GSM9176901: Explicit cell-line label in GEO: cell line: OVCA433
GSM9176902: Explicit cell-line label in GEO: cell line: OVCA433</t>
  </si>
  <si>
    <t>https://www.ncbi.nlm.nih.gov/geo/query/acc.cgi?acc=GSE305420</t>
  </si>
  <si>
    <t>GSE305534</t>
  </si>
  <si>
    <t>Sample composition: Unknown: 6
GSM9178942: Cervix; Cervix
GSM9178943: Cervix; Cervix</t>
  </si>
  <si>
    <t>https://www.ncbi.nlm.nih.gov/geo/query/acc.cgi?acc=GSE305534</t>
  </si>
  <si>
    <t>GSE305752</t>
  </si>
  <si>
    <t>sc/snRNA-seq: 17</t>
  </si>
  <si>
    <t>Sample composition: Model: 15; Unknown: 2
GSM9183966: Radical prostatectomy; tissue:  Radical prostatectomy; cell type:  Epithelial cells from patient-derived prostate cancer organoids; culture conditions:  Matri…
GSM9183967: Radical prostatectomy; tissue:  Radical prostatectomy; cell type:  Epithelial cells from patient-derived prostate cancer organoids; culture conditions:  Matri…</t>
  </si>
  <si>
    <t>https://www.ncbi.nlm.nih.gov/geo/query/acc.cgi?acc=GSE305752</t>
  </si>
  <si>
    <t>GSE305967</t>
  </si>
  <si>
    <t>scRNA-seq: 691</t>
  </si>
  <si>
    <t>Sample composition: Unknown: 691
GSM9188740: BM; BM
GSM9188741: BM; BM</t>
  </si>
  <si>
    <t>https://www.ncbi.nlm.nih.gov/geo/query/acc.cgi?acc=GSE305967</t>
  </si>
  <si>
    <t>GSE305968</t>
  </si>
  <si>
    <t>scRNA-seq: 267</t>
  </si>
  <si>
    <t>Sample composition: Unknown: 267
GSM9189431: BM; BM
GSM9189432: BM; BM</t>
  </si>
  <si>
    <t>https://www.ncbi.nlm.nih.gov/geo/query/acc.cgi?acc=GSE305968</t>
  </si>
  <si>
    <t>GSE305969</t>
  </si>
  <si>
    <t>scRNA-seq: 874</t>
  </si>
  <si>
    <t>Sample composition: Unknown: 874
GSM9189698: BM; BM
GSM9189699: BM; BM</t>
  </si>
  <si>
    <t>https://www.ncbi.nlm.nih.gov/geo/query/acc.cgi?acc=GSE305969</t>
  </si>
  <si>
    <t>GSE305970</t>
  </si>
  <si>
    <t>scRNA-seq: 273</t>
  </si>
  <si>
    <t>Sample composition: Unknown: 273
GSM9190572: BM; BM
GSM9190573: BM; BM</t>
  </si>
  <si>
    <t>https://www.ncbi.nlm.nih.gov/geo/query/acc.cgi?acc=GSE305970</t>
  </si>
  <si>
    <t>GSE306092</t>
  </si>
  <si>
    <t>sc/snRNA-seq: 12</t>
  </si>
  <si>
    <t>Sample composition: Other: 6; Unknown: 6
GSM9193025: Peripheral blood; Peripheral blood
GSM9193026: Lymph node; Lymph node</t>
  </si>
  <si>
    <t>https://www.ncbi.nlm.nih.gov/geo/query/acc.cgi?acc=GSE306092</t>
  </si>
  <si>
    <t>GSE306178</t>
  </si>
  <si>
    <t>Sample composition: Unknown: 10
GSM9194358: Pancreas; Pancreas
GSM9194359: Pancreas; Pancreas</t>
  </si>
  <si>
    <t>https://www.ncbi.nlm.nih.gov/geo/query/acc.cgi?acc=GSE306178</t>
  </si>
  <si>
    <t>GSE306201</t>
  </si>
  <si>
    <t>Lymph node; Liver; Adrenal gland; Bone</t>
  </si>
  <si>
    <t>Review note: 6 pure-primary and 10 pure-metastatic samples; in addition, 3 mixed pools comprise 6 GSMs (including HTO technical replicates) that cannot be assigned directly to P/M.
Count unit in this row: GSM; total 22; primary 6; metastatic 10; other/excluded 0; mixed/unassigned 6. Candidate retention does not imply final inclusion.
Original GEO record:
https://www.ncbi.nlm.nih.gov/geo/query/acc.cgi?acc=GSE306201
Sample composition: Primary: 12; Metastatic: 10
GSM9194698: Breast; Breast; primary
GSM9194699: Breast; Breast; primary</t>
  </si>
  <si>
    <t>https://www.ncbi.nlm.nih.gov/geo/query/acc.cgi?acc=GSE306201</t>
  </si>
  <si>
    <t>GSE306339</t>
  </si>
  <si>
    <t>Sample composition: Unknown: 6
GSM9197630: bone marrow; bone marrow
GSM9197631: bone marrow; bone marrow</t>
  </si>
  <si>
    <t>https://www.ncbi.nlm.nih.gov/geo/query/acc.cgi?acc=GSE306339</t>
  </si>
  <si>
    <t>GSE306366</t>
  </si>
  <si>
    <t>GSM9197941: pancreas; pancreas
GSM9197942: jejunum; jejunum</t>
  </si>
  <si>
    <t>https://www.ncbi.nlm.nih.gov/geo/query/acc.cgi?acc=GSE306366</t>
  </si>
  <si>
    <t>GSE306436</t>
  </si>
  <si>
    <t>snRNA-seq: 11</t>
  </si>
  <si>
    <t>Sample composition: Unknown: 11
GSM9201235: liver; liver
GSM9201236: liver; liver</t>
  </si>
  <si>
    <t>https://www.ncbi.nlm.nih.gov/geo/query/acc.cgi?acc=GSE306436</t>
  </si>
  <si>
    <t>GSE306473</t>
  </si>
  <si>
    <t>Sample composition: Unknown: 15
GSM9201861: Lymph node; Lymph node
GSM9201862: Kidney; Kidney</t>
  </si>
  <si>
    <t>https://www.ncbi.nlm.nih.gov/geo/query/acc.cgi?acc=GSE306473</t>
  </si>
  <si>
    <t>GSE306622</t>
  </si>
  <si>
    <t>Sample composition: Unknown: 1
GSM9204812: Lymph node; Lymph node</t>
  </si>
  <si>
    <t>https://www.ncbi.nlm.nih.gov/geo/query/acc.cgi?acc=GSE306622</t>
  </si>
  <si>
    <t>GSE306625</t>
  </si>
  <si>
    <t>Sample composition: Unknown: 4
GSM9204847: Adrenal; Adrenal
GSM9204848: Prostate gland; Prostate gland</t>
  </si>
  <si>
    <t>https://www.ncbi.nlm.nih.gov/geo/query/acc.cgi?acc=GSE306625</t>
  </si>
  <si>
    <t>GSE307382</t>
  </si>
  <si>
    <t>GSM9223057: Cancer-associated fibroblast;
GSM9223058: Cancer-associated fibroblast;</t>
  </si>
  <si>
    <t>https://www.ncbi.nlm.nih.gov/geo/query/acc.cgi?acc=GSE307382</t>
  </si>
  <si>
    <t>GSE307398</t>
  </si>
  <si>
    <t>Sample composition: Metastatic: 12
GSM9223351: colorectal cancer liver metastasis, advanced stage; colorectal cancer liver metastasis, advanced stage
GSM9223352: colorectal cancer liver metastasis, advanced stage; colorectal cancer liver metastasis, advanced stage</t>
  </si>
  <si>
    <t>https://www.ncbi.nlm.nih.gov/geo/query/acc.cgi?acc=GSE307398</t>
  </si>
  <si>
    <t>GSE307725</t>
  </si>
  <si>
    <t>Sample composition: Unknown: 4
GSM9229946: Adnex (Right); Adnex (Right); recurrent tumor tissue
GSM9229947: Ovary; Ovary; recurrent tumor tissue</t>
  </si>
  <si>
    <t>https://www.ncbi.nlm.nih.gov/geo/query/acc.cgi?acc=GSE307725</t>
  </si>
  <si>
    <t>GSE307748</t>
  </si>
  <si>
    <t>Sample composition: Model: 12
GSM9230292: Explicit cell-line label in GEO: cell line: A375
GSM9230293: Explicit cell-line label in GEO: cell line: A375</t>
  </si>
  <si>
    <t>https://www.ncbi.nlm.nih.gov/geo/query/acc.cgi?acc=GSE307748</t>
  </si>
  <si>
    <t>GSE307811</t>
  </si>
  <si>
    <t>Sample composition: Model: 1
GSM9231874: Explicit deposited cell-line characteristic: cell line:  PDX tumoroid</t>
  </si>
  <si>
    <t>https://www.ncbi.nlm.nih.gov/geo/query/acc.cgi?acc=GSE307811</t>
  </si>
  <si>
    <t>GSE307976</t>
  </si>
  <si>
    <t>Sample composition: Metastatic: 2
GSM9234799: Brain metastasis; Brain metastasis
GSM9234800: Brain metastasis; Brain metastasis</t>
  </si>
  <si>
    <t>https://www.ncbi.nlm.nih.gov/geo/query/acc.cgi?acc=GSE307976</t>
  </si>
  <si>
    <t>GSE308231</t>
  </si>
  <si>
    <t>Sample composition: Unknown: 6
GSM9240670: stomach; stomach
GSM9240671: stomach; stomach</t>
  </si>
  <si>
    <t>https://www.ncbi.nlm.nih.gov/geo/query/acc.cgi?acc=GSE308231</t>
  </si>
  <si>
    <t>GSE308361</t>
  </si>
  <si>
    <t>Other assay: 8; snRNA-seq: 8</t>
  </si>
  <si>
    <t>Sample composition: Unknown: 8
GSM9244045: Tumor; Tumor
GSM9244046: Tumor; Tumor</t>
  </si>
  <si>
    <t>https://www.ncbi.nlm.nih.gov/geo/query/acc.cgi?acc=GSE308361</t>
  </si>
  <si>
    <t>GSE308434</t>
  </si>
  <si>
    <t>Sample composition: Unknown: 42
GSM9245398: Melanoma; Melanoma
GSM9245399: Melanoma; Melanoma</t>
  </si>
  <si>
    <t>https://www.ncbi.nlm.nih.gov/geo/query/acc.cgi?acc=GSE308434</t>
  </si>
  <si>
    <t>GSE308435</t>
  </si>
  <si>
    <t>Sample composition: Unknown: 42
GSM9245440: Melanoma; Melanoma
GSM9245441: Melanoma; Melanoma</t>
  </si>
  <si>
    <t>https://www.ncbi.nlm.nih.gov/geo/query/acc.cgi?acc=GSE308435</t>
  </si>
  <si>
    <t>GSE308548</t>
  </si>
  <si>
    <t>Sample composition: Model: 9
GSM9247878: Colorectal cancer, patient-derived organoid; cell type:  Colorectal cancer, patient-derived organoid; treatment:  Monoculture; batch:  221
GSM9247879: Colorectal cancer, patient-derived organoid; cell type:  Colorectal cancer, patient-derived organoid; treatment:  Co-culture with Monocytes; batch:  221</t>
  </si>
  <si>
    <t>https://www.ncbi.nlm.nih.gov/geo/query/acc.cgi?acc=GSE308548</t>
  </si>
  <si>
    <t>GSE308582</t>
  </si>
  <si>
    <t>Sample composition: Model: 6
GSM9248677: PBMC; tissue:  PBMC; treatment:  M_d0; timepoint:  d0
GSM9248678: PBMC; tissue:  PBMC; treatment:  M_d4; timepoint:  d4</t>
  </si>
  <si>
    <t>https://www.ncbi.nlm.nih.gov/geo/query/acc.cgi?acc=GSE308582</t>
  </si>
  <si>
    <t>GSE308736</t>
  </si>
  <si>
    <t>Sample composition: Unknown: 3
GSM9252204: esophagus; esophagus
GSM9252205: esophagus; esophagus</t>
  </si>
  <si>
    <t>https://www.ncbi.nlm.nih.gov/geo/query/acc.cgi?acc=GSE308736</t>
  </si>
  <si>
    <t>GSE308745</t>
  </si>
  <si>
    <t>scRNA-seq: 58; Other assay: 29</t>
  </si>
  <si>
    <t>Sample composition: Other: 58
GSM9252455: Peripheral Blood Mononuclear Cells; Peripheral Blood Mononuclear Cells
GSM9252456: Peripheral Blood Mononuclear Cells; Peripheral Blood Mononuclear Cells</t>
  </si>
  <si>
    <t>https://www.ncbi.nlm.nih.gov/geo/query/acc.cgi?acc=GSE308745</t>
  </si>
  <si>
    <t>GSE308792</t>
  </si>
  <si>
    <t>Sample composition: Unknown: 6
GSM9253254: cervical squamous cell carcinoma tissues; cervical squamous cell carcinoma tissues
GSM9253255: corresponding adjacent tissues; corresponding adjacent tissues</t>
  </si>
  <si>
    <t>https://www.ncbi.nlm.nih.gov/geo/query/acc.cgi?acc=GSE308792</t>
  </si>
  <si>
    <t>GSE309233</t>
  </si>
  <si>
    <t>Sample composition: Model: 12
GSM9263464: Explicit cell-line label in GEO: cell line: CT5.3hTERT
GSM9263465: Explicit cell-line label in GEO: cell line: CT5.3hTERT</t>
  </si>
  <si>
    <t>https://www.ncbi.nlm.nih.gov/geo/query/acc.cgi?acc=GSE309233</t>
  </si>
  <si>
    <t>GSE309267</t>
  </si>
  <si>
    <t>GSM9264111: neuroblastoma; neuroblastoma; primary neuroblastoma
GSM9264112: neuroblastoma; neuroblastoma; primary neuroblastoma</t>
  </si>
  <si>
    <t>https://www.ncbi.nlm.nih.gov/geo/query/acc.cgi?acc=GSE309267</t>
  </si>
  <si>
    <t>GSE309268</t>
  </si>
  <si>
    <t>snRNA-seq: 11; Other assay: 8</t>
  </si>
  <si>
    <t>Sample composition: Unknown: 11
GSM9264129: neuroblastoma; neuroblastoma
GSM9264130: neuroblastoma; neuroblastoma</t>
  </si>
  <si>
    <t>https://www.ncbi.nlm.nih.gov/geo/query/acc.cgi?acc=GSE309268</t>
  </si>
  <si>
    <t>GSE309277</t>
  </si>
  <si>
    <t>Sample composition: Model: 6
GSM9264269: Explicit cell-line label in GEO: cell line: IBC-3
GSM9264270: Explicit cell-line label in GEO: cell line: IBC-3</t>
  </si>
  <si>
    <t>https://www.ncbi.nlm.nih.gov/geo/query/acc.cgi?acc=GSE309277</t>
  </si>
  <si>
    <t>GSE309346</t>
  </si>
  <si>
    <t>Sample composition: Model: 3
GSM9265919: Explicit cell-line label in GEO: cell line: Day 5
GSM9265920: Explicit cell-line label in GEO: cell line: Day 5</t>
  </si>
  <si>
    <t>https://www.ncbi.nlm.nih.gov/geo/query/acc.cgi?acc=GSE309346</t>
  </si>
  <si>
    <t>GSE309392</t>
  </si>
  <si>
    <t>Sample composition: Unknown: 23
GSM9266755: esophagus; esophagus
GSM9266756: esophagus; esophagus</t>
  </si>
  <si>
    <t>https://www.ncbi.nlm.nih.gov/geo/query/acc.cgi?acc=GSE309392</t>
  </si>
  <si>
    <t>GSE309393</t>
  </si>
  <si>
    <t>GSM9266778: ESCC-CAF;
GSM9266779: ESCC-CAF;</t>
  </si>
  <si>
    <t>https://www.ncbi.nlm.nih.gov/geo/query/acc.cgi?acc=GSE309393</t>
  </si>
  <si>
    <t>GSE309443</t>
  </si>
  <si>
    <t>Sample composition: Other: 4
GSM9267445: PBMC; PBMC
GSM9267446: PBMC; PBMC</t>
  </si>
  <si>
    <t>https://www.ncbi.nlm.nih.gov/geo/query/acc.cgi?acc=GSE309443</t>
  </si>
  <si>
    <t>GSE309616</t>
  </si>
  <si>
    <t>Sample composition: Model: 2
GSM9270504: PDX mammary tumor; tissue:  PDX mammary tumor; cell type:  PDX; genotype:  WT; treatment:  Untreated
GSM9270505: PDX mammary tumor; tissue:  PDX mammary tumor; genotype:  WT; treatment:  Untreated</t>
  </si>
  <si>
    <t>https://www.ncbi.nlm.nih.gov/geo/query/acc.cgi?acc=GSE309616</t>
  </si>
  <si>
    <t>GSE309625</t>
  </si>
  <si>
    <t>Liver tumour and non-cancerous  tissue</t>
  </si>
  <si>
    <t>Sample composition: Normal: 9
GSM9270677: Liver tumour and non-cancerous  tissue; Liver tumour and non-cancerous  tissue
GSM9270678: Liver tumour and non-cancerous  tissue; Liver tumour and non-cancerous  tissue</t>
  </si>
  <si>
    <t>https://www.ncbi.nlm.nih.gov/geo/query/acc.cgi?acc=GSE309625</t>
  </si>
  <si>
    <t>GSE309799</t>
  </si>
  <si>
    <t>Sample composition: Model: 2
GSM9282394: Explicit cell-line label in GEO: cell line: Primary CAR-PBNK-hIL-15
GSM9282395: Explicit cell-line label in GEO: cell line: Primary CAR-PBNK-hIL-15</t>
  </si>
  <si>
    <t>https://www.ncbi.nlm.nih.gov/geo/query/acc.cgi?acc=GSE309799</t>
  </si>
  <si>
    <t>GSE309807</t>
  </si>
  <si>
    <t>Sample composition: Unknown: 2
GSM9282491: Skin; Skin
GSM9282492: Skin; Skin</t>
  </si>
  <si>
    <t>https://www.ncbi.nlm.nih.gov/geo/query/acc.cgi?acc=GSE309807</t>
  </si>
  <si>
    <t>GSE310170</t>
  </si>
  <si>
    <t>Bulk RNA-seq: 93</t>
  </si>
  <si>
    <t>Lung cancer; Ovarian cancer</t>
  </si>
  <si>
    <t>Sample composition: Model: 93
GSM9290483: Explicit cell-line label in GEO: cell line: NCIH661
GSM9290484: Explicit cell-line label in GEO: cell line: NCIH661</t>
  </si>
  <si>
    <t>https://www.ncbi.nlm.nih.gov/geo/query/acc.cgi?acc=GSE310170</t>
  </si>
  <si>
    <t>GSE310388</t>
  </si>
  <si>
    <t>Bulk RNA-seq: 171</t>
  </si>
  <si>
    <t>Sample composition: Model: 171
GSM9295080: Explicit cell-line label in GEO: cell line: AsPC1
GSM9295081: Explicit cell-line label in GEO: cell line: AsPC1</t>
  </si>
  <si>
    <t>https://www.ncbi.nlm.nih.gov/geo/query/acc.cgi?acc=GSE310388</t>
  </si>
  <si>
    <t>GSE310401</t>
  </si>
  <si>
    <t>Sample composition: Model: 9
GSM9295456: Explicit cell-line label in GEO: cell line: SW480
GSM9295457: Explicit cell-line label in GEO: cell line: SW480</t>
  </si>
  <si>
    <t>https://www.ncbi.nlm.nih.gov/geo/query/acc.cgi?acc=GSE310401</t>
  </si>
  <si>
    <t>GSE310683</t>
  </si>
  <si>
    <t>scRNA-seq: 6; Other assay: 32</t>
  </si>
  <si>
    <t>Sample composition: Normal: 6
GSM9306652: T cells from a healthy donor; T cells from a healthy donor
GSM9306653: T cells from a healthy donor; T cells from a healthy donor</t>
  </si>
  <si>
    <t>https://www.ncbi.nlm.nih.gov/geo/query/acc.cgi?acc=GSE310683</t>
  </si>
  <si>
    <t>GSE310793</t>
  </si>
  <si>
    <t>Assay type unclear: 109</t>
  </si>
  <si>
    <t>GSM9308915: Papillary Thyroid Carcinoma; Papillary Thyroid Carcinoma
GSM9308916: Papillary Thyroid Carcinoma; Papillary Thyroid Carcinoma</t>
  </si>
  <si>
    <t>https://www.ncbi.nlm.nih.gov/geo/query/acc.cgi?acc=GSE310793</t>
  </si>
  <si>
    <t>GSE310797</t>
  </si>
  <si>
    <t>sc/snRNA-seq: 16; Assay type unclear: 3</t>
  </si>
  <si>
    <t>Sample composition: Unknown: 16
GSM9309214: OSCC tumor; OSCC tumor
GSM9309215: OSCC tumor; OSCC tumor</t>
  </si>
  <si>
    <t>https://www.ncbi.nlm.nih.gov/geo/query/acc.cgi?acc=GSE310797</t>
  </si>
  <si>
    <t>GSE310802</t>
  </si>
  <si>
    <t>sc/snRNA-seq: 8</t>
  </si>
  <si>
    <t>Sample composition: Unknown: 8
GSM9309250: bladder; bladder
GSM9309251: bladder; bladder</t>
  </si>
  <si>
    <t>https://www.ncbi.nlm.nih.gov/geo/query/acc.cgi?acc=GSE310802</t>
  </si>
  <si>
    <t>GSE310915</t>
  </si>
  <si>
    <t>Sample composition: Metastatic: 3
GSM9312152: Metastatic ovarian tumor tissue; Metastatic ovarian tumor tissue
GSM9312153: Metastatic ovarian tumor tissue; Metastatic ovarian tumor tissue</t>
  </si>
  <si>
    <t>https://www.ncbi.nlm.nih.gov/geo/query/acc.cgi?acc=GSE310915</t>
  </si>
  <si>
    <t>GSE311151</t>
  </si>
  <si>
    <t>Sample composition: Unknown: 12
GSM9318425: Brain tumor; Brain tumor
GSM9318428: Brain tumor; Brain tumor</t>
  </si>
  <si>
    <t>https://www.ncbi.nlm.nih.gov/geo/query/acc.cgi?acc=GSE311151</t>
  </si>
  <si>
    <t>GSE311338</t>
  </si>
  <si>
    <t>Sample composition: Model: 3
GSM9323685: Explicit cell-line label in GEO: cell line: HCT116
GSM9323686: Explicit cell-line label in GEO: cell line: HCT116</t>
  </si>
  <si>
    <t>https://www.ncbi.nlm.nih.gov/geo/query/acc.cgi?acc=GSE311338</t>
  </si>
  <si>
    <t>GSE311464</t>
  </si>
  <si>
    <t>Sample composition: Unknown: 6; Nonhuman: 1
GSM9325659: Model identity depends on sample title alone; specimen fields require source confirmation: Patient-derived xenograft, GBM38 Tumor; Brain tumor
GSM9325660: Model identity depends on sample title alone; specimen fields require source confirmation: Patient-derived xenograft, GBM38 Brain; Brain cortex</t>
  </si>
  <si>
    <t>https://www.ncbi.nlm.nih.gov/geo/query/acc.cgi?acc=GSE311464</t>
  </si>
  <si>
    <t>GSE311521</t>
  </si>
  <si>
    <t>sc/snRNA-seq: 7; Other assay: 8</t>
  </si>
  <si>
    <t>Sample composition: Model: 7
GSM9326409: cultured cell line; tissue:  cultured cell line; cell line:  MDA-231-AdM-1834, MDA-231-LM2-4175, MDA-231-BoM-1833, MDA-231-BrM2-831, MDA-231-TGL, Calu-1, WM32…
GSM9326410: Explicit deposited cell-line characteristic: cell line:  A375, MB4667, H2030-TGL, H2030-BrM3, MP41, HCC1954-LCC1, Sk-Mel-3, M040204, M040416, RPMI7951, HCC195…</t>
  </si>
  <si>
    <t>https://www.ncbi.nlm.nih.gov/geo/query/acc.cgi?acc=GSE311521</t>
  </si>
  <si>
    <t>GSE311632</t>
  </si>
  <si>
    <t>Sample composition: Model: 10
GSM9328330: Colon Epithelial Organoid; cell type:  Colon Epithelial Organoid; treatment:  (+peristalsis)
GSM9328331: Colon Epithelial Organoid; cell type:  Colon Epithelial Organoid; treatment:  (-peristalsis)</t>
  </si>
  <si>
    <t>https://www.ncbi.nlm.nih.gov/geo/query/acc.cgi?acc=GSE311632</t>
  </si>
  <si>
    <t>GSE312209</t>
  </si>
  <si>
    <t>Sample composition: Model: 15
GSM9340433: Explicit cell-line label in GEO: cell line: HUES8
GSM9340434: Explicit cell-line label in GEO: cell line: HUES8</t>
  </si>
  <si>
    <t>https://www.ncbi.nlm.nih.gov/geo/query/acc.cgi?acc=GSE312209</t>
  </si>
  <si>
    <t>GSE312336</t>
  </si>
  <si>
    <t>scRNA-seq: 6; Other assay: 3</t>
  </si>
  <si>
    <t>Renal cancer</t>
  </si>
  <si>
    <t>Sample composition: Other: 6
GSM9343883: Peripheral Blood Mononuclear Cells; Peripheral Blood Mononuclear Cells
GSM9343884: Peripheral Blood Mononuclear Cells; Peripheral Blood Mononuclear Cells</t>
  </si>
  <si>
    <t>https://www.ncbi.nlm.nih.gov/geo/query/acc.cgi?acc=GSE312336</t>
  </si>
  <si>
    <t>GSE312708</t>
  </si>
  <si>
    <t>Sample composition: Model: 6
GSM9351864: Explicit cell-line label in GEO: cell line: HuCC-A1
GSM9351865: Explicit cell-line label in GEO: cell line: HuCC-A1</t>
  </si>
  <si>
    <t>https://www.ncbi.nlm.nih.gov/geo/query/acc.cgi?acc=GSE312708</t>
  </si>
  <si>
    <t>GSE312711</t>
  </si>
  <si>
    <t>Sample composition: Model: 12
GSM9351897: Explicit cell-line label in GEO: cell line: HuCC-A1
GSM9351898: Explicit cell-line label in GEO: cell line: HuCC-A1</t>
  </si>
  <si>
    <t>https://www.ncbi.nlm.nih.gov/geo/query/acc.cgi?acc=GSE312711</t>
  </si>
  <si>
    <t>GSE312713</t>
  </si>
  <si>
    <t>Patient-derived organoids from cholangiocarcinoma tumors</t>
  </si>
  <si>
    <t>Sample composition: Model: 6
GSM9351911: Explicit deposited cell-line characteristic: cell line:  Patient-derived organoids from cholangiocarcinoma tumors
GSM9351912: Explicit deposited cell-line characteristic: cell line:  Patient-derived organoids from cholangiocarcinoma tumors</t>
  </si>
  <si>
    <t>https://www.ncbi.nlm.nih.gov/geo/query/acc.cgi?acc=GSE312713</t>
  </si>
  <si>
    <t>GSE312804</t>
  </si>
  <si>
    <t>Sample composition: Metastatic: 1; Unknown: 1
GSM9353843: Hepatocytes from colorectal cancer liver metastasis (representing healthy liver tissue); source: Liver
GSM9353844: Liver; Liver</t>
  </si>
  <si>
    <t>https://www.ncbi.nlm.nih.gov/geo/query/acc.cgi?acc=GSE312804</t>
  </si>
  <si>
    <t>GSE313152</t>
  </si>
  <si>
    <t>Sample composition: Unknown: 2
GSM9362942: lung; lung
GSM9362943: lung; lung</t>
  </si>
  <si>
    <t>https://www.ncbi.nlm.nih.gov/geo/query/acc.cgi?acc=GSE313152</t>
  </si>
  <si>
    <t>GSE313197</t>
  </si>
  <si>
    <t>Sample composition: Unknown: 23
GSM9364028: PBMCs; PBMCs
GSM9364029: PBMCs; PBMCs</t>
  </si>
  <si>
    <t>https://www.ncbi.nlm.nih.gov/geo/query/acc.cgi?acc=GSE313197</t>
  </si>
  <si>
    <t>GSE313389</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</si>
  <si>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GSM9367324: Tumor; Tumor
GSM9367325: Lymph node; Lymph node
Count unit in this row: GSM; series total 10; this branch: primary 5, metastatic 5, other/excluded 0, mixed/unassigned 0.</t>
  </si>
  <si>
    <t>https://www.ncbi.nlm.nih.gov/geo/query/acc.cgi?acc=GSE313389</t>
  </si>
  <si>
    <t>GSE313859</t>
  </si>
  <si>
    <t>Sample composition: Unknown: 12
GSM9376744: Tumor; Tumor
GSM9376745: Tumor; Tumor</t>
  </si>
  <si>
    <t>https://www.ncbi.nlm.nih.gov/geo/query/acc.cgi?acc=GSE313859</t>
  </si>
  <si>
    <t>GSE314071</t>
  </si>
  <si>
    <t>Bulk RNA-seq: 7</t>
  </si>
  <si>
    <t>Sample composition: Other: 7
GSM9381106: PBMC; PBMC
GSM9381107: PBMC; PBMC</t>
  </si>
  <si>
    <t>https://www.ncbi.nlm.nih.gov/geo/query/acc.cgi?acc=GSE314071</t>
  </si>
  <si>
    <t>GSE314072</t>
  </si>
  <si>
    <t>scRNA-seq: 12; Other assay: 12</t>
  </si>
  <si>
    <t>Sample composition: Other: 6; Unknown: 3; Normal: 3
GSM9381113: PBMC; PBMC
GSM9381114: PBMC; PBMC</t>
  </si>
  <si>
    <t>https://www.ncbi.nlm.nih.gov/geo/query/acc.cgi?acc=GSE314072</t>
  </si>
  <si>
    <t>GSE314456</t>
  </si>
  <si>
    <t>Sample composition: Model: 20
GSM9396609: adipose stromal vascular fraction; tissue:  adipose stromal vascular fraction; cell line:  vASC
GSM9396610: adipose stromal vascular fraction; tissue:  adipose stromal vascular fraction; cell line:  vASC</t>
  </si>
  <si>
    <t>https://www.ncbi.nlm.nih.gov/geo/query/acc.cgi?acc=GSE314456</t>
  </si>
  <si>
    <t>GSE314487</t>
  </si>
  <si>
    <t>Sample composition: Unknown: 5
GSM9398122: stomach; stomach
GSM9398123: stomach; stomach</t>
  </si>
  <si>
    <t>https://www.ncbi.nlm.nih.gov/geo/query/acc.cgi?acc=GSE314487</t>
  </si>
  <si>
    <t>GSE314906</t>
  </si>
  <si>
    <t>Sample composition: Unknown: 81
GSM9416009: Esophagus tissue; Esophagus tissue
GSM9416010: Esophagus tissue; Esophagus tissue</t>
  </si>
  <si>
    <t>https://www.ncbi.nlm.nih.gov/geo/query/acc.cgi?acc=GSE314906</t>
  </si>
  <si>
    <t>GSE315279</t>
  </si>
  <si>
    <t>Sample composition: Unknown: 41
GSM9424227: LN; LN
GSM9424228: LN; LN</t>
  </si>
  <si>
    <t>https://www.ncbi.nlm.nih.gov/geo/query/acc.cgi?acc=GSE315279</t>
  </si>
  <si>
    <t>GSE315510</t>
  </si>
  <si>
    <t>Sample composition: Other: 30
GSM9429755: peripheral blood; peripheral blood
GSM9429756: peripheral blood; peripheral blood</t>
  </si>
  <si>
    <t>https://www.ncbi.nlm.nih.gov/geo/query/acc.cgi?acc=GSE315510</t>
  </si>
  <si>
    <t>GSE315534</t>
  </si>
  <si>
    <t>Sample composition: Normal: 6; Unknown: 6; Metastatic: 3
GSM9430352: Adjacent normal tissue; Adjacent normal tissue
GSM9430353: Colorectal cancer; Colorectal cancer</t>
  </si>
  <si>
    <t>https://www.ncbi.nlm.nih.gov/geo/query/acc.cgi?acc=GSE315534</t>
  </si>
  <si>
    <t>GSE315767</t>
  </si>
  <si>
    <t>Sample composition: Model: 6
GSM9436766: Explicit cell-line label in GEO: cell line: SW620
GSM9436767: Explicit cell-line label in GEO: cell line: SW620</t>
  </si>
  <si>
    <t>https://www.ncbi.nlm.nih.gov/geo/query/acc.cgi?acc=GSE315767</t>
  </si>
  <si>
    <t>GSE315942</t>
  </si>
  <si>
    <t>Sample composition: Model: 24
GSM9440746: Explicit cell-line label in GEO: cell line: OE33
GSM9440747: Explicit cell-line label in GEO: cell line: OE33</t>
  </si>
  <si>
    <t>https://www.ncbi.nlm.nih.gov/geo/query/acc.cgi?acc=GSE315942</t>
  </si>
  <si>
    <t>GSE316062</t>
  </si>
  <si>
    <t>Esophageal adenocarcinoma, Esophagus (Lower 1/3); Esophageal adenocarcinoma, Gastroesophageal junction (Siewert 1); Esophageal adenocarcinoma, Gastroesophageal junction (Siewert 2)</t>
  </si>
  <si>
    <t>Sample composition: Unknown: 9
GSM9444033: Esophageal adenocarcinoma, Esophagus (Lower 1/3); Esophageal adenocarcinoma, Esophagus (Lower 1/3)
GSM9444034: Esophageal adenocarcinoma, Gastroesophageal junction (Siewert 1); Esophageal adenocarcinoma, Gastroesophageal junction (Siewert 1)</t>
  </si>
  <si>
    <t>https://www.ncbi.nlm.nih.gov/geo/query/acc.cgi?acc=GSE316062</t>
  </si>
  <si>
    <t>GSE316127</t>
  </si>
  <si>
    <t>Sample composition: Model: 30
GSM9445212: Explicit cell-line label in GEO: cell line: CP-A (KR-42421)
GSM9445213: Explicit cell-line label in GEO: cell line: CP-A (KR-42421)</t>
  </si>
  <si>
    <t>https://www.ncbi.nlm.nih.gov/geo/query/acc.cgi?acc=GSE316127</t>
  </si>
  <si>
    <t>GSE316195</t>
  </si>
  <si>
    <t>snRNA-seq: 22</t>
  </si>
  <si>
    <t>Liver; Lung; Lymph node</t>
  </si>
  <si>
    <t>Review note: includes ON_TRT/ON_PROG on-treatment/progression samples.
Count unit in this row: GSM; total 22; primary 2; metastatic 20; other/excluded 0; mixed/unassigned 0. Candidate retention does not imply final inclusion.
Original GEO record:
https://www.ncbi.nlm.nih.gov/geo/query/acc.cgi?acc=GSE316195
Sample composition: Metastatic: 20; Primary: 2
GSM9447228: Hepatic metastasis; Hepatic metastasis
GSM9447229: Hepatic metastasis; Hepatic metastasis</t>
  </si>
  <si>
    <t>https://www.ncbi.nlm.nih.gov/geo/query/acc.cgi?acc=GSE316195</t>
  </si>
  <si>
    <t>GSE316572</t>
  </si>
  <si>
    <t>GSM9456186: Gastric cells; Gastric cells
GSM9456187: Gastric cells; Gastric cells</t>
  </si>
  <si>
    <t>https://www.ncbi.nlm.nih.gov/geo/query/acc.cgi?acc=GSE316572</t>
  </si>
  <si>
    <t>GSE316655</t>
  </si>
  <si>
    <t>Sample composition: Model: 4
GSM9457798: Explicit cell-line label in GEO: cell line: Human CD45 cells
GSM9457799: Explicit cell-line label in GEO: cell line: Human CD45 cells</t>
  </si>
  <si>
    <t>https://www.ncbi.nlm.nih.gov/geo/query/acc.cgi?acc=GSE316655</t>
  </si>
  <si>
    <t>GSE316782</t>
  </si>
  <si>
    <t>Sample composition: Unknown: 15; Normal: 3
GSM9460196: Tumor and lymph node; Tumor and lymph node
GSM9460197: Lymph node; Lymph node</t>
  </si>
  <si>
    <t>https://www.ncbi.nlm.nih.gov/geo/query/acc.cgi?acc=GSE316782</t>
  </si>
  <si>
    <t>GSE316922</t>
  </si>
  <si>
    <t>Sample composition: Unknown: 36
GSM9462485: Tumor; Tumor
GSM9462486: Tumor; Tumor</t>
  </si>
  <si>
    <t>https://www.ncbi.nlm.nih.gov/geo/query/acc.cgi?acc=GSE316922</t>
  </si>
  <si>
    <t>GSE317309</t>
  </si>
  <si>
    <t>scRNA-seq: 64</t>
  </si>
  <si>
    <t>Sample composition: Unknown: 18; Model: 46
GSM9469055: PBMCs; PBMCs
GSM9469056: PBMCs; PBMCs</t>
  </si>
  <si>
    <t>https://www.ncbi.nlm.nih.gov/geo/query/acc.cgi?acc=GSE317309</t>
  </si>
  <si>
    <t>GSE317347</t>
  </si>
  <si>
    <t>Sample composition: Model: 6
GSM9470277: Explicit cell-line label in GEO: cell line: LX2
GSM9470278: Explicit cell-line label in GEO: cell line: LX2</t>
  </si>
  <si>
    <t>https://www.ncbi.nlm.nih.gov/geo/query/acc.cgi?acc=GSE317347</t>
  </si>
  <si>
    <t>GSE317349</t>
  </si>
  <si>
    <t>Sample composition: Model: 2
GSM9470408: Explicit cell-line label in GEO: cell line: MP41
GSM9470409: Explicit cell-line label in GEO: cell line: LX2</t>
  </si>
  <si>
    <t>https://www.ncbi.nlm.nih.gov/geo/query/acc.cgi?acc=GSE317349</t>
  </si>
  <si>
    <t>GSE317443</t>
  </si>
  <si>
    <t>Assay type unclear: 20</t>
  </si>
  <si>
    <t>GSM9472336: health people, blood sample; blood
GSM9472337: health people, blood sample; blood</t>
  </si>
  <si>
    <t>https://www.ncbi.nlm.nih.gov/geo/query/acc.cgi?acc=GSE317443</t>
  </si>
  <si>
    <t>GSE318080</t>
  </si>
  <si>
    <t>Other assay: 5; Assay type unclear: 4</t>
  </si>
  <si>
    <t>Sample composition: Model: 9
GSM9485941: Explicit cell-line label in GEO: cell line: H69
GSM9485942: Explicit cell-line label in GEO: cell line: H69EZ-G</t>
  </si>
  <si>
    <t>https://www.ncbi.nlm.nih.gov/geo/query/acc.cgi?acc=GSE318080</t>
  </si>
  <si>
    <t>GSE318408</t>
  </si>
  <si>
    <t>Sample composition: Model: 4
GSM9494010: Explicit cell-line label in GEO: cell line: HUVEC, HLFB, CORL47, NK cells
GSM9494011: Explicit cell-line label in GEO: cell line: HUVEC, HLFB, CORL47, NK cells</t>
  </si>
  <si>
    <t>https://www.ncbi.nlm.nih.gov/geo/query/acc.cgi?acc=GSE318408</t>
  </si>
  <si>
    <t>GSE318411</t>
  </si>
  <si>
    <t>Sample composition: Model: 11
GSM9494028: Patient-derived organoid; tissue:  Patient-derived organoid
GSM9494029: Patient-derived organoid; tissue:  Patient-derived organoid</t>
  </si>
  <si>
    <t>https://www.ncbi.nlm.nih.gov/geo/query/acc.cgi?acc=GSE318411</t>
  </si>
  <si>
    <t>GSE318413</t>
  </si>
  <si>
    <t>sc/snRNA-seq: 15; snRNA-seq: 4</t>
  </si>
  <si>
    <t>Sample composition: Model: 19
GSM9494042: Patient-derived organoid; tissue:  Patient-derived organoid
GSM9494043: Patient-derived organoid; tissue:  Patient-derived organoid</t>
  </si>
  <si>
    <t>https://www.ncbi.nlm.nih.gov/geo/query/acc.cgi?acc=GSE318413</t>
  </si>
  <si>
    <t>GSE318490</t>
  </si>
  <si>
    <t>Omentum; Peritoneum</t>
  </si>
  <si>
    <t>Pre-NACT samples only; the two P1 libraries are not treated as two patients</t>
  </si>
  <si>
    <t>The pre-NACT set is 3P/2M libraries, but 2 of the P libraries come from the same P1; these are not 3 primary patients.
Retain the library counts 3P/2M while noting 2 primary patients and 2 metastatic patients, with P3 paired; whether the two P1 libraries come from the same specimen needs confirmation from the authors' mapping.
Count unit in this row: GSM; series total 10; this branch: primary 3, metastatic 2, other/excluded 5, mixed/unassigned 0.</t>
  </si>
  <si>
    <t>https://www.ncbi.nlm.nih.gov/geo/query/acc.cgi?acc=GSE318490</t>
  </si>
  <si>
    <t>GSE318564</t>
  </si>
  <si>
    <t>Sample composition: Unknown: 13
GSM9497635: Brain tumor section (IDH wildtype Glioblastoma); Brain tumor section (IDH wildtype Glioblastoma)
GSM9497636: Brain tumor section (IDH wildtype Glioblastoma); Brain tumor section (IDH wildtype Glioblastoma)</t>
  </si>
  <si>
    <t>https://www.ncbi.nlm.nih.gov/geo/query/acc.cgi?acc=GSE318564</t>
  </si>
  <si>
    <t>GSE318581</t>
  </si>
  <si>
    <t>Sample composition: Unknown: 2
GSM9497882: prostate cancer; prostate cancer
GSM9497883: prostate cancer; prostate cancer</t>
  </si>
  <si>
    <t>https://www.ncbi.nlm.nih.gov/geo/query/acc.cgi?acc=GSE318581</t>
  </si>
  <si>
    <t>GSE318717</t>
  </si>
  <si>
    <t>Sample composition: Unknown: 2; Other: 8
GSM9501274: BMC (bone marrow cell); BMC (bone marrow cell)
GSM9501275: PBMC (peripheral blood mononuclear cell); PBMC (peripheral blood mononuclear cell)</t>
  </si>
  <si>
    <t>https://www.ncbi.nlm.nih.gov/geo/query/acc.cgi?acc=GSE318717</t>
  </si>
  <si>
    <t>GSE318761</t>
  </si>
  <si>
    <t>Other assay: 46; Assay type unclear: 114; scRNA-seq: 4</t>
  </si>
  <si>
    <t>Sample composition: Nonhuman: 4; Model: 160
GSM7720729: Explicit cell-line label in GEO: cell line: DU145
GSM7720730: Explicit cell-line label in GEO: cell line: DU145</t>
  </si>
  <si>
    <t>https://www.ncbi.nlm.nih.gov/geo/query/acc.cgi?acc=GSE318761</t>
  </si>
  <si>
    <t>GSE318840</t>
  </si>
  <si>
    <t>Lung</t>
  </si>
  <si>
    <t>Sample composition: Unknown: 6; Metastatic: 2
GSM9504297: Bone; Bone
GSM9504298: Bone; Bone</t>
  </si>
  <si>
    <t>https://www.ncbi.nlm.nih.gov/geo/query/acc.cgi?acc=GSE318840</t>
  </si>
  <si>
    <t>GSE318850</t>
  </si>
  <si>
    <t>Sample composition: Unknown: 1
GSM9504660: MetLN; MetLN</t>
  </si>
  <si>
    <t>https://www.ncbi.nlm.nih.gov/geo/query/acc.cgi?acc=GSE318850</t>
  </si>
  <si>
    <t>GSE319155</t>
  </si>
  <si>
    <t>Sample composition: Unknown: 7
GSM9512687: Lymph node; Lymph node
GSM9512688: Lymph node; Lymph node</t>
  </si>
  <si>
    <t>https://www.ncbi.nlm.nih.gov/geo/query/acc.cgi?acc=GSE319155</t>
  </si>
  <si>
    <t>GSE319709</t>
  </si>
  <si>
    <t>Sample composition: Unknown: 18
GSM9524176: liver; liver
GSM9524177: liver; liver</t>
  </si>
  <si>
    <t>https://www.ncbi.nlm.nih.gov/geo/query/acc.cgi?acc=GSE319709</t>
  </si>
  <si>
    <t>GSE319733</t>
  </si>
  <si>
    <t>Sample composition: Other: 12; Primary: 8
GSM9524771: Ovarian TDLN; Ovarian TDLN; draining lymph node is not a metastatic-lesion label
GSM9524772: Ovarian TDLN; Ovarian TDLN; draining lymph node is not a metastatic-lesion label</t>
  </si>
  <si>
    <t>https://www.ncbi.nlm.nih.gov/geo/query/acc.cgi?acc=GSE319733</t>
  </si>
  <si>
    <t>GSE319944</t>
  </si>
  <si>
    <t>GSM9529972: Neuro-2a subcutaneous tumor; Neuro-2a subcutaneous tumor
GSM9529973: Neuro-2a subcutaneous tumor; Neuro-2a subcutaneous tumor</t>
  </si>
  <si>
    <t>https://www.ncbi.nlm.nih.gov/geo/query/acc.cgi?acc=GSE319944</t>
  </si>
  <si>
    <t>GSE319983</t>
  </si>
  <si>
    <t>GSM9093372: patient-derived primary colorectal cancer tissue; patient-derived primary colorectal cancer tissue
GSM9093373: patient-derived primary colorectal cancer tissue; patient-derived primary colorectal cancer tissue</t>
  </si>
  <si>
    <t>https://www.ncbi.nlm.nih.gov/geo/query/acc.cgi?acc=GSE319983</t>
  </si>
  <si>
    <t>GSE320009</t>
  </si>
  <si>
    <t>Sample composition: Model: 18
GSM9531719: Explicit cell-line label in GEO: cell line: U266
GSM9531720: Explicit cell-line label in GEO: cell line: U266</t>
  </si>
  <si>
    <t>https://www.ncbi.nlm.nih.gov/geo/query/acc.cgi?acc=GSE320009</t>
  </si>
  <si>
    <t>GSE320038</t>
  </si>
  <si>
    <t>GSM9532629: Right colon; Right colon
GSM9532630: Right colon; Right colon</t>
  </si>
  <si>
    <t>https://www.ncbi.nlm.nih.gov/geo/query/acc.cgi?acc=GSE320038</t>
  </si>
  <si>
    <t>GSE320040</t>
  </si>
  <si>
    <t>Sample composition: Metastatic: 7
GSM9532647: CRC metastasis, Liver; CRC metastasis, Liver
GSM9532648: CRC metastasis, Right colon; CRC metastasis, Right colon</t>
  </si>
  <si>
    <t>https://www.ncbi.nlm.nih.gov/geo/query/acc.cgi?acc=GSE320040</t>
  </si>
  <si>
    <t>GSE320155</t>
  </si>
  <si>
    <t>scRNA-seq: 40; Other assay: 20</t>
  </si>
  <si>
    <t>Sample composition: Other: 20; Unknown: 20
GSM9535795: PBMC and liver resection; PBMC and liver resection
GSM9535796: PBMC and liver resection; PBMC and liver resection</t>
  </si>
  <si>
    <t>https://www.ncbi.nlm.nih.gov/geo/query/acc.cgi?acc=GSE320155</t>
  </si>
  <si>
    <t>GSE320212</t>
  </si>
  <si>
    <t>Sample composition: Unknown: 23
GSM9537699: tumor biopsy; tumor biopsy
GSM9537700: tumor biopsy; tumor biopsy</t>
  </si>
  <si>
    <t>https://www.ncbi.nlm.nih.gov/geo/query/acc.cgi?acc=GSE320212</t>
  </si>
  <si>
    <t>GSE320583</t>
  </si>
  <si>
    <t>Sample composition: Model: 3
GSM9546004: Explicit cell-line label in GEO: cell line: #1 HUB-C2-120,  #2 HUB-C2-152, #3 HUB-C2-123
GSM9546005: Explicit cell-line label in GEO: cell line: #1 HUB-C2-120,  #2 HUB-C2-152, #3 HUB-C2-123</t>
  </si>
  <si>
    <t>https://www.ncbi.nlm.nih.gov/geo/query/acc.cgi?acc=GSE320583</t>
  </si>
  <si>
    <t>GSE322609</t>
  </si>
  <si>
    <t>Sample composition: Unknown: 6
GSM9555588: liposarcoma; liposarcoma
GSM9555589: liposarcoma; liposarcoma</t>
  </si>
  <si>
    <t>https://www.ncbi.nlm.nih.gov/geo/query/acc.cgi?acc=GSE322609</t>
  </si>
  <si>
    <t>GSE322620</t>
  </si>
  <si>
    <t>Sample composition: Primary: 5; Metastatic: 5
GSM9555766: Primary tumor; Primary tumor
GSM9555767: Primary tumor; Primary tumor</t>
  </si>
  <si>
    <t>https://www.ncbi.nlm.nih.gov/geo/query/acc.cgi?acc=GSE322620</t>
  </si>
  <si>
    <t>GSE322852</t>
  </si>
  <si>
    <t>Sample composition: Model: 30
GSM9560242: Explicit cell-line label in GEO: cell line: WM4380-2
GSM9560243: Explicit cell-line label in GEO: cell line: WM4380-2</t>
  </si>
  <si>
    <t>https://www.ncbi.nlm.nih.gov/geo/query/acc.cgi?acc=GSE322852</t>
  </si>
  <si>
    <t>GSE322964</t>
  </si>
  <si>
    <t>sc/snRNA-seq: 13; Other assay: 9</t>
  </si>
  <si>
    <t>Brain Metastasis Patient-derived Cancer Associated Fibroblast Cell Line</t>
  </si>
  <si>
    <t>Sample composition: Metastatic: 9; Model: 4
GSM9561410: Brain metastasis; Brain metastasis
GSM9561411: Brain metastasis; Brain metastasis</t>
  </si>
  <si>
    <t>https://www.ncbi.nlm.nih.gov/geo/query/acc.cgi?acc=GSE322964</t>
  </si>
  <si>
    <t>GSE322979</t>
  </si>
  <si>
    <t>GSM9561850: Glioma tumor; Glioma tumor
GSM9561851: Glioma tumor; Glioma tumor</t>
  </si>
  <si>
    <t>https://www.ncbi.nlm.nih.gov/geo/query/acc.cgi?acc=GSE322979</t>
  </si>
  <si>
    <t>GSE324093</t>
  </si>
  <si>
    <t>Sample composition: Model: 32
GSM9568116: Explicit cell-line label in GEO: cell line: MCF7
GSM9568117: Explicit cell-line label in GEO: cell line: MCF7</t>
  </si>
  <si>
    <t>https://www.ncbi.nlm.nih.gov/geo/query/acc.cgi?acc=GSE324093</t>
  </si>
  <si>
    <t>GSE324131</t>
  </si>
  <si>
    <t>Clinical tissue comparison; metastases are mCRPC and not a treatment-naive baseline</t>
  </si>
  <si>
    <t>The two metastatic GSMs are explicitly labeled Liver_mCRPC and Sphenoid_mCRPC; they are genuine metastatic samples but cannot be described as untreated metastases.
Retain the 36P/2M clinical cohort as a candidate, noting that the metastases are castration-resistant prostate cancer; they must not be merged into a treatment-naive baseline comparison. Final use requires stratification by treatment background.
Source: https://pmc.ncbi.nlm.nih.gov/articles/PMC13193120/
Count unit in this row: GSM; series total 38; this branch: primary 36, metastatic 2, other/excluded 0, mixed/unassigned 0.</t>
  </si>
  <si>
    <t>https://www.ncbi.nlm.nih.gov/geo/query/acc.cgi?acc=GSE324131</t>
  </si>
  <si>
    <t>GSE324208</t>
  </si>
  <si>
    <t>snRNA-seq: 21; Other assay: 21</t>
  </si>
  <si>
    <t>Sample composition: Primary: 21
GSM9571142: primary de-differentiated liposarcoma;
GSM9571143: primary well-differentiated liposarcoma;</t>
  </si>
  <si>
    <t>https://www.ncbi.nlm.nih.gov/geo/query/acc.cgi?acc=GSE324208</t>
  </si>
  <si>
    <t>GSE324453</t>
  </si>
  <si>
    <t>snRNA-seq: 28</t>
  </si>
  <si>
    <t>Sample composition: Unknown: 28
GSM9576856: BCBM; BCBM
GSM9576857: BCBM; BCBM</t>
  </si>
  <si>
    <t>https://www.ncbi.nlm.nih.gov/geo/query/acc.cgi?acc=GSE324453</t>
  </si>
  <si>
    <t>GSE324454</t>
  </si>
  <si>
    <t>Bulk RNA-seq: 100; snRNA-seq: 28</t>
  </si>
  <si>
    <t>Sample composition: Unknown: 28
GSM9561083: BCBM; BCBM
GSM9561084: BCBM; BCBM</t>
  </si>
  <si>
    <t>https://www.ncbi.nlm.nih.gov/geo/query/acc.cgi?acc=GSE324454</t>
  </si>
  <si>
    <t>GSE324815</t>
  </si>
  <si>
    <t>snRNA-seq: 12; Other assay: 12</t>
  </si>
  <si>
    <t>Sample composition: Unknown: 12
GSM9586646: PBMCs; PBMCs
GSM9586647: PBMCs; PBMCs</t>
  </si>
  <si>
    <t>https://www.ncbi.nlm.nih.gov/geo/query/acc.cgi?acc=GSE324815</t>
  </si>
  <si>
    <t>GSE324920</t>
  </si>
  <si>
    <t>Sample composition: Unknown: 8
GSM9588854: Parathyroid Adenoma; Parathyroid Adenoma
GSM9588855: Parathyroid Adenoma; Parathyroid Adenoma</t>
  </si>
  <si>
    <t>https://www.ncbi.nlm.nih.gov/geo/query/acc.cgi?acc=GSE324920</t>
  </si>
  <si>
    <t>GSE325414</t>
  </si>
  <si>
    <t>Sample composition: Unknown: 67
GSM9602788: Lung; Lung
GSM9602789: Lung; Lung</t>
  </si>
  <si>
    <t>https://www.ncbi.nlm.nih.gov/geo/query/acc.cgi?acc=GSE325414</t>
  </si>
  <si>
    <t>GSE325772</t>
  </si>
  <si>
    <t>Sample composition: Other: 8
GSM9613150: peripheral blood; peripheral blood
GSM9613151: peripheral blood; peripheral blood</t>
  </si>
  <si>
    <t>https://www.ncbi.nlm.nih.gov/geo/query/acc.cgi?acc=GSE325772</t>
  </si>
  <si>
    <t>GSE325982</t>
  </si>
  <si>
    <t>Sample composition: Model: 2
GSM9618375: Explicit cell-line label in GEO: cell line: PDO-296
GSM9618376: Explicit cell-line label in GEO: cell line: PDO-296</t>
  </si>
  <si>
    <t>https://www.ncbi.nlm.nih.gov/geo/query/acc.cgi?acc=GSE325982</t>
  </si>
  <si>
    <t>GSE326012</t>
  </si>
  <si>
    <t>Sample composition: Model: 8
GSM9619200: Explicit cell-line label in GEO: cell line: MCF7
GSM9619201: Explicit cell-line label in GEO: cell line: MCF7</t>
  </si>
  <si>
    <t>https://www.ncbi.nlm.nih.gov/geo/query/acc.cgi?acc=GSE326012</t>
  </si>
  <si>
    <t>GSE326056</t>
  </si>
  <si>
    <t>Sample composition: Model: 2
GSM9619851: Explicit cell-line label in GEO: cell line: CCR5
GSM9619852: Explicit cell-line label in GEO: cell line: CCR5</t>
  </si>
  <si>
    <t>https://www.ncbi.nlm.nih.gov/geo/query/acc.cgi?acc=GSE326056</t>
  </si>
  <si>
    <t>GSE326150</t>
  </si>
  <si>
    <t>Sample composition: Unknown: 1
GSM9624369: Liver; Liver</t>
  </si>
  <si>
    <t>https://www.ncbi.nlm.nih.gov/geo/query/acc.cgi?acc=GSE326150</t>
  </si>
  <si>
    <t>GSE326201</t>
  </si>
  <si>
    <t>Sample composition: Normal: 8; Unknown: 10
GSM9625168: Non-tumour; Non-tumour
GSM9625169: Tumour; Tumour</t>
  </si>
  <si>
    <t>https://www.ncbi.nlm.nih.gov/geo/query/acc.cgi?acc=GSE326201</t>
  </si>
  <si>
    <t>GSE326661</t>
  </si>
  <si>
    <t>Sample composition: Other: 13; Unknown: 9
GSM9636823: PBMC; PBMC; Blood
GSM9636824: PBMC; PBMC; Blood</t>
  </si>
  <si>
    <t>https://www.ncbi.nlm.nih.gov/geo/query/acc.cgi?acc=GSE326661</t>
  </si>
  <si>
    <t>GSE326854</t>
  </si>
  <si>
    <t>The samples were generated from MGH-U3/RT4 human bladder cancer cell lines; CTR/UCSD/MP/Mets denote model states and cannot be treated as patient primary and metastatic tissues.
Count unit in this row: GSM; series total 6; this branch: primary 0, metastatic 0, other/excluded 6, mixed/unassigned 0.</t>
  </si>
  <si>
    <t>https://www.ncbi.nlm.nih.gov/geo/query/acc.cgi?acc=GSE326854</t>
  </si>
  <si>
    <t>GSE327167</t>
  </si>
  <si>
    <t>scRNA-seq: 113</t>
  </si>
  <si>
    <t>Pleura</t>
  </si>
  <si>
    <t>Sample composition: Unknown: 112; Metastatic: 1
GSM9650327: Tumor; Tumor
GSM9650328: Tumor; Tumor</t>
  </si>
  <si>
    <t>https://www.ncbi.nlm.nih.gov/geo/query/acc.cgi?acc=GSE327167</t>
  </si>
  <si>
    <t>GSE327404</t>
  </si>
  <si>
    <t>Sample composition: Nonhuman: 2; Unknown: 2
GSM9656396: Organism: Mus musculus; source: tumor
GSM9656397: Organism: Mus musculus; source: tumor</t>
  </si>
  <si>
    <t>https://www.ncbi.nlm.nih.gov/geo/query/acc.cgi?acc=GSE327404</t>
  </si>
  <si>
    <t>GSE328275</t>
  </si>
  <si>
    <t>Sample composition: Primary: 10; Unknown: 18
GSM9677534: Sample1-Tumor primary tumor scRNA-seq; source: breast tumor
GSM9677535: sentinel lymph node; sentinel lymph node</t>
  </si>
  <si>
    <t>https://www.ncbi.nlm.nih.gov/geo/query/acc.cgi?acc=GSE328275</t>
  </si>
  <si>
    <t>GSE328575</t>
  </si>
  <si>
    <t>PDX excluded; different RCC subtypes are compared separately</t>
  </si>
  <si>
    <t>The 10P/6M counts aggregate multiple RCC histologic types; 5 PDX samples can be clearly excluded.
ccRCC accounts for 6P/5M; there are also pRCC 1P/1M and 1P each of uRCC/ccpRCT/chRCC, noted separately. Different subtypes must not be treated as ccRCC primary controls.
Count unit in this row: GSM; series total 21; this branch: primary 10, metastatic 6, other/excluded 5, mixed/unassigned 0.</t>
  </si>
  <si>
    <t>https://www.ncbi.nlm.nih.gov/geo/query/acc.cgi?acc=GSE328575</t>
  </si>
  <si>
    <t>GSE328692</t>
  </si>
  <si>
    <t>Bulk RNA-seq: 12; Other assay: 1; scRNA-seq: 21</t>
  </si>
  <si>
    <t>Sample composition: Model: 5; Unknown: 16
GSM9683859: Explicit cell-line label in GEO: cell line: A498
GSM9683860: Explicit cell-line label in GEO: cell line: A498</t>
  </si>
  <si>
    <t>https://www.ncbi.nlm.nih.gov/geo/query/acc.cgi?acc=GSE328692</t>
  </si>
  <si>
    <t>GSE328705</t>
  </si>
  <si>
    <t>Sample composition: Unknown: 3
GSM9687954: Kidney tumor; Kidney tumor
GSM9687955: Kidney tumor; Kidney tumor</t>
  </si>
  <si>
    <t>https://www.ncbi.nlm.nih.gov/geo/query/acc.cgi?acc=GSE328705</t>
  </si>
  <si>
    <t>GSE328985</t>
  </si>
  <si>
    <t>Sample composition: Model: 30
GSM9695384: Explicit cell-line label in GEO: cell line: THP-1
GSM9695385: Explicit cell-line label in GEO: cell line: THP-1</t>
  </si>
  <si>
    <t>https://www.ncbi.nlm.nih.gov/geo/query/acc.cgi?acc=GSE328985</t>
  </si>
  <si>
    <t>GSE329159</t>
  </si>
  <si>
    <t>Sample composition: Model: 16
GSM9698415: Explicit cell-line label in GEO: cell line: A549
GSM9698416: Explicit cell-line label in GEO: cell line: A549</t>
  </si>
  <si>
    <t>https://www.ncbi.nlm.nih.gov/geo/query/acc.cgi?acc=GSE329159</t>
  </si>
  <si>
    <t>GSE329336</t>
  </si>
  <si>
    <t>Sample composition: Model: 3
GSM9702024: Explicit cell-line label in GEO: cell line: A549
GSM9702025: Explicit cell-line label in GEO: cell line: A549</t>
  </si>
  <si>
    <t>https://www.ncbi.nlm.nih.gov/geo/query/acc.cgi?acc=GSE329336</t>
  </si>
  <si>
    <t>GSE329526</t>
  </si>
  <si>
    <t>Sample composition: Model: 10
GSM9705740: Explicit cell-line label in GEO: cell line: MDA-MB-231
GSM9705741: Explicit cell-line label in GEO: cell line: MDA-MB-231</t>
  </si>
  <si>
    <t>https://www.ncbi.nlm.nih.gov/geo/query/acc.cgi?acc=GSE329526</t>
  </si>
  <si>
    <t>GSE330907</t>
  </si>
  <si>
    <t>Sample composition: Model: 1
GSM9735507: Explicit cell-line label in GEO: cell line: MDA-MB-231 (and derivatives)</t>
  </si>
  <si>
    <t>https://www.ncbi.nlm.nih.gov/geo/query/acc.cgi?acc=GSE330907</t>
  </si>
  <si>
    <t>GSE330930</t>
  </si>
  <si>
    <t>Sample composition: Unknown: 8
GSM9735933: Tumor; Tumor
GSM9735934: Tumor; Tumor</t>
  </si>
  <si>
    <t>https://www.ncbi.nlm.nih.gov/geo/query/acc.cgi?acc=GSE330930</t>
  </si>
  <si>
    <t>GSE331214</t>
  </si>
  <si>
    <t>Dx samples only; bone-marrow, lymph-node, and other metastases are noted separately</t>
  </si>
  <si>
    <t>Dx, Rx/Rel, and PDX are clearly distinguished in the titles. Diagnostic samples include solid primary tumors, lymph-node metastases, and bone-marrow metastases; bone-marrow sampling does not by itself make neuroblastoma a hematologic malignancy.
At diagnosis there are 6 TUM libraries, 2 LN, 4 BM, and 1 MET. Retain 6P/7M but note that A7521 accounts for two of the 6 primary libraries, so this cannot be described as 6 primary patients; bone marrow is stratified separately from other metastases.
Source: https://www.ncbi.nlm.nih.gov/geo/query/acc.cgi?acc=GSE331214
Count unit in this row: GSM; series total 38; this branch: primary 6, metastatic 7, other/excluded 25, mixed/unassigned 0.</t>
  </si>
  <si>
    <t>https://www.ncbi.nlm.nih.gov/geo/query/acc.cgi?acc=GSE331214</t>
  </si>
  <si>
    <t>GSE331276</t>
  </si>
  <si>
    <t>Sample composition: Model: 6
GSM9742973: cell line; tissue:  cell line; cell line:  RBE
GSM9742974: cell line; tissue:  cell line; cell line:  RBE</t>
  </si>
  <si>
    <t>https://www.ncbi.nlm.nih.gov/geo/query/acc.cgi?acc=GSE331276</t>
  </si>
  <si>
    <t>GSE331320</t>
  </si>
  <si>
    <t>Sample composition: Model: 7; Unknown: 4
GSM9743870: Explicit cell-line label in GEO: cell line: IMR32P
GSM9743871: Explicit cell-line label in GEO: cell line: IMRCIS1</t>
  </si>
  <si>
    <t>https://www.ncbi.nlm.nih.gov/geo/query/acc.cgi?acc=GSE331320</t>
  </si>
  <si>
    <t>GSE331483</t>
  </si>
  <si>
    <t>Sample composition: Model: 9
GSM9746556: Explicit cell-line label in GEO: cell line: MCF7
GSM9746557: Explicit cell-line label in GEO: cell line: MCF7</t>
  </si>
  <si>
    <t>https://www.ncbi.nlm.nih.gov/geo/query/acc.cgi?acc=GSE331483</t>
  </si>
  <si>
    <t>GSE331487</t>
  </si>
  <si>
    <t>Sample composition: Model: 3
GSM9746624: Explicit cell-line label in GEO: cell line: MCF7 and HuMoSC
GSM9746625: Explicit cell-line label in GEO: cell line: MCF7 and HuMoSC</t>
  </si>
  <si>
    <t>https://www.ncbi.nlm.nih.gov/geo/query/acc.cgi?acc=GSE331487</t>
  </si>
  <si>
    <t>GSE332556</t>
  </si>
  <si>
    <t>Sample composition: Unknown: 2
GSM9750658: liver; liver
GSM9750659: liver; liver</t>
  </si>
  <si>
    <t>https://www.ncbi.nlm.nih.gov/geo/query/acc.cgi?acc=GSE332556</t>
  </si>
  <si>
    <t>GSE332906</t>
  </si>
  <si>
    <t>Sample composition: Unknown: 20
GSM9755112: MVST virus-specific T cells; Peripheral blood
GSM9755113: MVST virus-specific T cells; Peripheral blood</t>
  </si>
  <si>
    <t>https://www.ncbi.nlm.nih.gov/geo/query/acc.cgi?acc=GSE332906</t>
  </si>
  <si>
    <t>GSE332984</t>
  </si>
  <si>
    <t>scRNA-seq: 4; Bulk RNA-seq: 1</t>
  </si>
  <si>
    <t>Sample composition: Unknown: 4
GSM9756621: relapsed TFH lymphoma lymph node biopsy; relapsed TFH lymphoma lymph node biopsy
GSM9756622: relapsed TFH lymphoma lymph node biopsy; relapsed TFH lymphoma lymph node biopsy</t>
  </si>
  <si>
    <t>https://www.ncbi.nlm.nih.gov/geo/query/acc.cgi?acc=GSE332984</t>
  </si>
  <si>
    <t>GSE333618</t>
  </si>
  <si>
    <t>Sample composition: Unknown: 8
GSM9769923: Model identity depends on sample title alone; specimen fields require source confirmation: Organoid_Control_rep1; colon
GSM9769924: Model identity depends on sample title alone; specimen fields require source confirmation: Organoid_Control_rep2; colon</t>
  </si>
  <si>
    <t>https://www.ncbi.nlm.nih.gov/geo/query/acc.cgi?acc=GSE333618</t>
  </si>
  <si>
    <t>GSE333995</t>
  </si>
  <si>
    <t>GSM9778613: HUVEC;
GSM9778614: HUVEC;</t>
  </si>
  <si>
    <t>https://www.ncbi.nlm.nih.gov/geo/query/acc.cgi?acc=GSE333995</t>
  </si>
  <si>
    <t>GSE334033</t>
  </si>
  <si>
    <t>Bulk RNA-seq: 105</t>
  </si>
  <si>
    <t>Sample composition: Model: 39; Normal: 33
GSM9779472: Explicit cell-line label in GEO: cell line: MDA-MB-231
GSM9779473: Explicit cell-line label in GEO: cell line: MDA-MB-231</t>
  </si>
  <si>
    <t>https://www.ncbi.nlm.nih.gov/geo/query/acc.cgi?acc=GSE334033</t>
  </si>
  <si>
    <t>GSE335070</t>
  </si>
  <si>
    <t>scRNA-seq: 75</t>
  </si>
  <si>
    <t>Sample composition: Normal: 5; Unknown: 70
GSM9805445: Ampulla of vater, adjacent normal; Ampulla of vater, adjacent normal
GSM9805446: Ampulla of vater, tumor; Ampulla of vater, tumor</t>
  </si>
  <si>
    <t>https://www.ncbi.nlm.nih.gov/geo/query/acc.cgi?acc=GSE335070</t>
  </si>
  <si>
    <t>GSE335452</t>
  </si>
  <si>
    <t>Sample composition: Unknown: 5; Other: 5
GSM9813919: pancreatic tumor tissue; pancreatic tumor tissue
GSM9813920: pancreatic tumor tissue; pancreatic tumor tissue</t>
  </si>
  <si>
    <t>https://www.ncbi.nlm.nih.gov/geo/query/acc.cgi?acc=GSE335452</t>
  </si>
  <si>
    <t>GSE335480</t>
  </si>
  <si>
    <t>Sample composition: Other: 8; Metastatic: 16; Unknown: 14
GSM9814379: Peripheral blood; Peripheral blood
GSM9814380: Melanoma metastasis, baseline tumor lesion; Melanoma metastasis, baseline tumor lesion</t>
  </si>
  <si>
    <t>https://www.ncbi.nlm.nih.gov/geo/query/acc.cgi?acc=GSE335480</t>
  </si>
  <si>
    <t>GSE335637</t>
  </si>
  <si>
    <t>Sample composition: Model: 6
GSM9816559: Explicit cell-line label in GEO: cell line: THP-1
GSM9816560: Explicit cell-line label in GEO: cell line: THP-1</t>
  </si>
  <si>
    <t>https://www.ncbi.nlm.nih.gov/geo/query/acc.cgi?acc=GSE335637</t>
  </si>
  <si>
    <t>GSE335811</t>
  </si>
  <si>
    <t>Sample composition: Primary: 12
GSM9821494: scRNA-seq of primary colon tumor from patient S1; source: colon adenocarcinoma
GSM9821495: scRNA-seq of primary colon tumor from patient S2; source: colon adenocarcinoma</t>
  </si>
  <si>
    <t>https://www.ncbi.nlm.nih.gov/geo/query/acc.cgi?acc=GSE335811</t>
  </si>
  <si>
    <t>GSE336564</t>
  </si>
  <si>
    <t>Sample composition: Model: 6
GSM9837476: Explicit cell-line label in GEO: cell line: OKG146P
GSM9837477: Explicit cell-line label in GEO: cell line: OKG146P</t>
  </si>
  <si>
    <t>https://www.ncbi.nlm.nih.gov/geo/query/acc.cgi?acc=GSE336564</t>
  </si>
  <si>
    <t>GSE336609</t>
  </si>
  <si>
    <t>Assay type unclear: 22</t>
  </si>
  <si>
    <t>Appendiceal Adenocarcinoma</t>
  </si>
  <si>
    <t>GSM9838786: Model identity depends on sample title alone; specimen fields require source confirmation: Extracted Human reads from AAP01 PDX Model treated with MRTX1133 (R…
GSM9838787: Model identity depends on sample title alone; specimen fields require source confirmation: Extracted Human reads from AAP01 PDX Model treated with MRTX1133 (R…</t>
  </si>
  <si>
    <t>https://www.ncbi.nlm.nih.gov/geo/query/acc.cgi?acc=GSE336609</t>
  </si>
  <si>
    <t>GSE336655</t>
  </si>
  <si>
    <t>Sample composition: Unknown: 3
GSM9840026: JJ012-derived chondrosarcoma tumor; JJ012-derived chondrosarcoma tumor
GSM9840027: JJ012-derived chondrosarcoma tumor; JJ012-derived chondrosarcoma tumor</t>
  </si>
  <si>
    <t>https://www.ncbi.nlm.nih.gov/geo/query/acc.cgi?acc=GSE336655</t>
  </si>
  <si>
    <t>GSE336973</t>
  </si>
  <si>
    <t>Sample composition: Model: 8
GSM9845575: Explicit cell-line label in GEO: cell line: HSC3
GSM9845576: Explicit cell-line label in GEO: cell line: HSC3</t>
  </si>
  <si>
    <t>https://www.ncbi.nlm.nih.gov/geo/query/acc.cgi?acc=GSE336973</t>
  </si>
  <si>
    <t>GSE337519</t>
  </si>
  <si>
    <t>Sample composition: Unknown: 1
GSM9856929: tumor; tumor</t>
  </si>
  <si>
    <t>https://www.ncbi.nlm.nih.gov/geo/query/acc.cgi?acc=GSE337519</t>
  </si>
  <si>
    <t>GSE337702</t>
  </si>
  <si>
    <t>Sample composition: Unknown: 3
GSM9859729: tumor; tumor
GSM9859730: tumor; tumor</t>
  </si>
  <si>
    <t>https://www.ncbi.nlm.nih.gov/geo/query/acc.cgi?acc=GSE337702</t>
  </si>
  <si>
    <t>GSE338205</t>
  </si>
  <si>
    <t>scRNA-seq: 4; Other assay: 19</t>
  </si>
  <si>
    <t>Sample composition: Unknown: 4
GSM9869261: Spleen; Spleen
GSM9869262: Spleen; Spleen</t>
  </si>
  <si>
    <t>https://www.ncbi.nlm.nih.gov/geo/query/acc.cgi?acc=GSE338205</t>
  </si>
  <si>
    <t>GSE338555</t>
  </si>
  <si>
    <t>Sample composition: Unknown: 2
GSM9877212: Adipose Derived Commercial;
GSM9877213: Adipose Derived Commercial;</t>
  </si>
  <si>
    <t>https://www.ncbi.nlm.nih.gov/geo/query/acc.cgi?acc=GSE338555</t>
  </si>
  <si>
    <t>GSE338951</t>
  </si>
  <si>
    <t>scRNA-seq: 44</t>
  </si>
  <si>
    <t>Sample composition: Unknown: 44
GSM9885473: spleen; spleen
GSM9885474: spleen; spleen</t>
  </si>
  <si>
    <t>https://www.ncbi.nlm.nih.gov/geo/query/acc.cgi?acc=GSE338951</t>
  </si>
  <si>
    <t>GSE338969</t>
  </si>
  <si>
    <t>Sample composition: Model: 16
GSM9885832: Explicit cell-line label in GEO: cell line: 105C
GSM9885833: Explicit cell-line label in GEO: cell line: 105C</t>
  </si>
  <si>
    <t>https://www.ncbi.nlm.nih.gov/geo/query/acc.cgi?acc=GSE338969</t>
  </si>
  <si>
    <t>GSE339157</t>
  </si>
  <si>
    <t>Bulk RNA-seq: 48</t>
  </si>
  <si>
    <t>Bone; Lymph node</t>
  </si>
  <si>
    <t>GSM9889511: Primary adenocarcinoma; Primary adenocarcinoma
GSM9889512: Primary adenocarcinoma; Primary adenocarcinoma</t>
  </si>
  <si>
    <t>https://www.ncbi.nlm.nih.gov/geo/query/acc.cgi?acc=GSE339157</t>
  </si>
  <si>
    <t>GSE341436</t>
  </si>
  <si>
    <t>Sample composition: Unknown: 1
GSM9906628: tumor tissue; tumor tissue</t>
  </si>
  <si>
    <t>https://www.ncbi.nlm.nih.gov/geo/query/acc.cgi?acc=GSE341436</t>
  </si>
  <si>
    <t>GSE342038</t>
  </si>
  <si>
    <t>GSM9922156: human; human
GSM9922157: human; human</t>
  </si>
  <si>
    <t>https://www.ncbi.nlm.nih.gov/geo/query/acc.cgi?acc=GSE342038</t>
  </si>
  <si>
    <t>GSE342167</t>
  </si>
  <si>
    <t>Sample composition: Unknown: 6
GSM9924408: Tumor; Tumor
GSM9924409: Tumor; Tumor</t>
  </si>
  <si>
    <t>https://www.ncbi.nlm.nih.gov/geo/query/acc.cgi?acc=GSE342167</t>
  </si>
  <si>
    <t>GSE344640</t>
  </si>
  <si>
    <t>Sample composition: Primary: 1
GSM9982642: ovary; primary high-grade serous ovarian carcinoma tissue; ovary; primary high-grade serous ovarian carcinoma tissue</t>
  </si>
  <si>
    <t>https://www.ncbi.nlm.nih.gov/geo/query/acc.cgi?acc=GSE344640</t>
  </si>
  <si>
    <t>GSE345464</t>
  </si>
  <si>
    <t>scRNA-seq: 20; Other assay: 18; Bulk RNA-seq: 20</t>
  </si>
  <si>
    <t>Sample composition: Nonhuman: 18; Unknown: 2; Model: 6
GSM10005070: Organism: Mus musculus; source: CD45+ colorectal tumor infiltrating lymphocytes
GSM10005071: Organism: Mus musculus; source: CD45+ colorectal tumor infiltrating lymphocytes</t>
  </si>
  <si>
    <t>https://www.ncbi.nlm.nih.gov/geo/query/acc.cgi?acc=GSE345464</t>
  </si>
  <si>
    <t>GSE347204</t>
  </si>
  <si>
    <t>Sample composition: Unknown: 6
GSM10047355: Colon, Cecum, Adenocarcinoma; Colon, Cecum, Adenocarcinoma
GSM10047356: Model identity depends on sample title alone; specimen fields require source confirmation: Donor1, PDO CAF coculture in rBM DOME; Colon, Cecum, Adenocarcinom…</t>
  </si>
  <si>
    <t>https://www.ncbi.nlm.nih.gov/geo/query/acc.cgi?acc=GSE347204</t>
  </si>
  <si>
    <t>GSE347513</t>
  </si>
  <si>
    <t>Sample composition: Unknown: 5
GSM10054560: lung; lung
GSM10054561: lung; lung</t>
  </si>
  <si>
    <t>https://www.ncbi.nlm.nih.gov/geo/query/acc.cgi?acc=GSE347513</t>
  </si>
  <si>
    <t>GSE348412</t>
  </si>
  <si>
    <t>Sample composition: Unknown: 4
GSM10071731: regional lymph node (non-metastatic); regional lymph node (non-metastatic); _ln_station,_clinical_group,_molecular_subtype): Sample Tag 1 (LN01, participant …
GSM10071732: regional lymph node (non-metastatic); regional lymph node (non-metastatic); _ln_station,_clinical_group,_molecular_subtype): Sample Tag 4 (LN04, participant …</t>
  </si>
  <si>
    <t>https://www.ncbi.nlm.nih.gov/geo/query/acc.cgi?acc=GSE348412</t>
  </si>
  <si>
    <t>GSE348745</t>
  </si>
  <si>
    <t>Sample composition: Normal: 3
GSM10079662: PDAC; PDAC
GSM10079663: PDAC; PDAC</t>
  </si>
  <si>
    <t>https://www.ncbi.nlm.nih.gov/geo/query/acc.cgi?acc=GSE348745</t>
  </si>
  <si>
    <t>GSE349059</t>
  </si>
  <si>
    <t>Sample composition: Model: 2
GSM10086435: Explicit cell-line label in GEO: cell line: KHM-5M
GSM10086436: Explicit cell-line label in GEO: cell line: KHM-5M</t>
  </si>
  <si>
    <t>https://www.ncbi.nlm.nih.gov/geo/query/acc.cgi?acc=GSE349059</t>
  </si>
  <si>
    <t>GSE349612</t>
  </si>
  <si>
    <t>Sample composition: Metastatic: 1
GSM10098528: human, breast cancer bone metastasis tumor tissue; source: tumor</t>
  </si>
  <si>
    <t>https://www.ncbi.nlm.nih.gov/geo/query/acc.cgi?acc=GSE349612</t>
  </si>
  <si>
    <t>GSE350284</t>
  </si>
  <si>
    <t>scRNA-seq: 2; Other assay: 1</t>
  </si>
  <si>
    <t>Sample composition: Unknown: 2
GSM10110593: Melanoma; Melanoma
GSM10110594: Melanoma; Melanoma</t>
  </si>
  <si>
    <t>https://www.ncbi.nlm.nih.gov/geo/query/acc.cgi?acc=GSE350284</t>
  </si>
  <si>
    <t>GSE3</t>
  </si>
  <si>
    <t>Microarray: 342</t>
  </si>
  <si>
    <t>Review note: no Series-level supplementary file is available; the expression matrix must be constructed from the GSM/GDS level.
Count unit in this row: GSM; total 342; primary 162; metastatic 18; other/excluded 162; mixed/unassigned 0. Candidate retention does not imply final inclusion.
Original GEO record:
https://www.ncbi.nlm.nih.gov/geo/query/acc.cgi?acc=GSE3
Sample composition: Reference: 162; Primary: 162; Metastatic: 18
GSM81: normal kidney tissue (as reference)
GSM82: renal clear cell carcinoma (primary tumor);</t>
  </si>
  <si>
    <t>https://www.ncbi.nlm.nih.gov/geo/query/acc.cgi?acc=GSE3</t>
  </si>
  <si>
    <t>GSE61</t>
  </si>
  <si>
    <t>Microarray: 84</t>
  </si>
  <si>
    <t>Sample composition: Unknown: 83; Reference: 1
GSM1844: Inconsistent GSM channel assignment: CR1 reference | BC402B-BE;
GSM1845: Inconsistent GSM channel assignment: CR1 reference | BC709B-BE;</t>
  </si>
  <si>
    <t>https://www.ncbi.nlm.nih.gov/geo/query/acc.cgi?acc=GSE61</t>
  </si>
  <si>
    <t>GSE112</t>
  </si>
  <si>
    <t>Microarray: 94</t>
  </si>
  <si>
    <t>Sample composition: Normal: 28; Unknown: 66
GSM3070: Normal tissue matched to Gastrointestinal Stroma Tumor;
GSM3071: Normal tissue matched to Gastrointestinal Stroma Tumor;</t>
  </si>
  <si>
    <t>https://www.ncbi.nlm.nih.gov/geo/query/acc.cgi?acc=GSE112</t>
  </si>
  <si>
    <t>GSE686</t>
  </si>
  <si>
    <t>Microarray: 78</t>
  </si>
  <si>
    <t>Sample composition: Unknown: 78
GSM10542: Inconsistent GSM channel assignment: Common reference total RNA derived from 30 HNSCC samples | Total RNA from HN02-0254B;
GSM10544: Inconsistent GSM channel assignment: Common reference total RNA derived from 30 HNSCC samples | Total RNA from HN02-0333B;</t>
  </si>
  <si>
    <t>https://www.ncbi.nlm.nih.gov/geo/query/acc.cgi?acc=GSE686</t>
  </si>
  <si>
    <t>GSE1477</t>
  </si>
  <si>
    <t>Microarray: 63</t>
  </si>
  <si>
    <t>Sample composition: Unknown: 63
GSM25045: breast;
GSM25046: breast;</t>
  </si>
  <si>
    <t>https://www.ncbi.nlm.nih.gov/geo/query/acc.cgi?acc=GSE1477</t>
  </si>
  <si>
    <t>GSE1722</t>
  </si>
  <si>
    <t>Microarray: 24</t>
  </si>
  <si>
    <t>GPL96 selected (6P/2M); the other platform is an assay of the same tissue batch</t>
  </si>
  <si>
    <t>The total of 24 spans two platforms; the additional 12 two-color arrays are comparisons of the same tissue batch and cannot be collectively described as 12 additional Other specimens.
Total GSM=24; the GPL96 expression subset comprises 12 samples: 6P/2M/4 normal. GPL1384 is noted as another assay of the same tissue batch.
Count unit in this row: GSM; series total 24; this branch: primary 6, metastatic 2, other/excluded 16, mixed/unassigned 0.</t>
  </si>
  <si>
    <t>https://www.ncbi.nlm.nih.gov/geo/query/acc.cgi?acc=GSE1722</t>
  </si>
  <si>
    <t>GSE1987</t>
  </si>
  <si>
    <t>Microarray: 37</t>
  </si>
  <si>
    <t>Sample composition: Unknown: 28; Normal: 9
GSM34988: Lung Cancer;
GSM34989: Lung Cancer;</t>
  </si>
  <si>
    <t>https://www.ncbi.nlm.nih.gov/geo/query/acc.cgi?acc=GSE1987</t>
  </si>
  <si>
    <t>GSE1992</t>
  </si>
  <si>
    <t>Microarray: 170</t>
  </si>
  <si>
    <t>Sample composition: Unknown: 170
GSM34423: Inconsistent GSM channel assignment: Stratagene Human Universal Reference that contained 1/10 added MCF7 and ME16C RNAs; reference:  Stratagene Human Universal Reference that containe…
GSM34424: Inconsistent GSM channel assignment: Stratagene Human Universal Reference that contained 1/10 added MCF7 and ME16C RNAs; reference:  Stratagene Human Universal Reference that containe…</t>
  </si>
  <si>
    <t>https://www.ncbi.nlm.nih.gov/geo/query/acc.cgi?acc=GSE1992</t>
  </si>
  <si>
    <t>GSE2034</t>
  </si>
  <si>
    <t>Microarray: 286</t>
  </si>
  <si>
    <t>Sample composition: Unknown: 286
GSM36777: Breast;
GSM36778: Breast;</t>
  </si>
  <si>
    <t>https://www.ncbi.nlm.nih.gov/geo/query/acc.cgi?acc=GSE2034</t>
  </si>
  <si>
    <t>GSE2109</t>
  </si>
  <si>
    <t>Microarray: 2158</t>
  </si>
  <si>
    <t>Sample composition: Unknown: 2157; Metastatic: 1
GSM38051: Breast;
GSM38052: Corpus Uteri;</t>
  </si>
  <si>
    <t>https://www.ncbi.nlm.nih.gov/geo/query/acc.cgi?acc=GSE2109</t>
  </si>
  <si>
    <t>GSE2280</t>
  </si>
  <si>
    <t>Microarray: 27</t>
  </si>
  <si>
    <t>primary carcinoma from patient</t>
  </si>
  <si>
    <t>Sample composition: Metastatic: 5; Primary: 22
GSM42246: lymph node metastasis of patient 1;
GSM42247: primary carcinoma from patient 1;</t>
  </si>
  <si>
    <t>https://www.ncbi.nlm.nih.gov/geo/query/acc.cgi?acc=GSE2280</t>
  </si>
  <si>
    <t>GSE2361</t>
  </si>
  <si>
    <t>Microarray: 36</t>
  </si>
  <si>
    <t>Sample composition: Normal: 36
GSM44671: Normal Heart , Commercial mRNA for normal human tissue;
GSM44672: Normal Thymus , Commercial mRNA for normal human tissue;</t>
  </si>
  <si>
    <t>https://www.ncbi.nlm.nih.gov/geo/query/acc.cgi?acc=GSE2361</t>
  </si>
  <si>
    <t>GSE2379</t>
  </si>
  <si>
    <t>Microarray: 38</t>
  </si>
  <si>
    <t>Sample composition: Unknown: 38
GSM44794: cRNA_Tumor;
GSM44799: cRNA_Normal_Tissue;</t>
  </si>
  <si>
    <t>https://www.ncbi.nlm.nih.gov/geo/query/acc.cgi?acc=GSE2379</t>
  </si>
  <si>
    <t>GSE2509</t>
  </si>
  <si>
    <t>Microarray: 6</t>
  </si>
  <si>
    <t>Sample composition: Model: 6
GSM47872: polysomal RNA fractions of SW480 RNA;
GSM47873: polysomal RNA fractions of SW480 RNA;</t>
  </si>
  <si>
    <t>https://www.ncbi.nlm.nih.gov/geo/query/acc.cgi?acc=GSE2509</t>
  </si>
  <si>
    <t>GSE2603</t>
  </si>
  <si>
    <t>Microarray: 121</t>
  </si>
  <si>
    <t>Sample composition: Model: 22; Primary: 99
GSM49953: MDA-MB-231 breast cancer cell line; tissue type:  MDA-MB-231 breast cancer cell line
GSM49954: Breast cancer cell line MDA-MB-231; tissue type:  Breast cancer cell line MDA-MB-231</t>
  </si>
  <si>
    <t>https://www.ncbi.nlm.nih.gov/geo/query/acc.cgi?acc=GSE2603</t>
  </si>
  <si>
    <t>GSE2607</t>
  </si>
  <si>
    <t>Microarray: 126</t>
  </si>
  <si>
    <t>Sample composition: Unknown: 123; Model: 3
GSM34424: Inconsistent GSM channel assignment: Stratagene Human Universal Reference that contained 1/10 added MCF7 and ME16C RNAs; reference:  Stratagene Human Universal Reference that containe…
GSM34425: Inconsistent GSM channel assignment: Stratagene Human Universal Reference that contained 1/10 added MCF7 and ME16C RNAs; reference:  Stratagene Human Universal Reference that containe…</t>
  </si>
  <si>
    <t>https://www.ncbi.nlm.nih.gov/geo/query/acc.cgi?acc=GSE2607</t>
  </si>
  <si>
    <t>GSE2685</t>
  </si>
  <si>
    <t>Microarray: 30</t>
  </si>
  <si>
    <t>Sample composition: Unknown: 30
GSM51763: n03, surgically resected from patient of gastric cancer.;
GSM51764: n04, surgically resected from patient of gastric cancer.;</t>
  </si>
  <si>
    <t>https://www.ncbi.nlm.nih.gov/geo/query/acc.cgi?acc=GSE2685</t>
  </si>
  <si>
    <t>GSE2740</t>
  </si>
  <si>
    <t>Microarray: 174</t>
  </si>
  <si>
    <t>Sample composition: Unknown: 174
GSM34423: Inconsistent GSM channel assignment: Stratagene Human Universal Reference that contained 1/10 added MCF7 and ME16C RNAs; reference:  Stratagene Human Universal Reference that containe…
GSM34424: Inconsistent GSM channel assignment: Stratagene Human Universal Reference that contained 1/10 added MCF7 and ME16C RNAs; reference:  Stratagene Human Universal Reference that containe…</t>
  </si>
  <si>
    <t>https://www.ncbi.nlm.nih.gov/geo/query/acc.cgi?acc=GSE2740</t>
  </si>
  <si>
    <t>GSE2741</t>
  </si>
  <si>
    <t>Microarray: 169</t>
  </si>
  <si>
    <t>Sample composition: Unknown: 169
GSM34423: Inconsistent GSM channel assignment: Stratagene Human Universal Reference that contained 1/10 added MCF7 and ME16C RNAs; reference:  Stratagene Human Universal Reference that containe…
GSM34424: Inconsistent GSM channel assignment: Stratagene Human Universal Reference that contained 1/10 added MCF7 and ME16C RNAs; reference:  Stratagene Human Universal Reference that containe…</t>
  </si>
  <si>
    <t>https://www.ncbi.nlm.nih.gov/geo/query/acc.cgi?acc=GSE2741</t>
  </si>
  <si>
    <t>GSE3127</t>
  </si>
  <si>
    <t>Microarray: 19</t>
  </si>
  <si>
    <t>Sample composition: Unknown: 19
GSM69676: cy3 MRC5;
GSM69677: cy3 MRC5;</t>
  </si>
  <si>
    <t>https://www.ncbi.nlm.nih.gov/geo/query/acc.cgi?acc=GSE3127</t>
  </si>
  <si>
    <t>GSE3165</t>
  </si>
  <si>
    <t>Microarray: 354</t>
  </si>
  <si>
    <t>Sample composition: Unknown: 232; Nonhuman: 122
GSM34423: Inconsistent GSM channel assignment: Stratagene Human Universal Reference that contained 1/10 added MCF7 and ME16C RNAs; reference:  Stratagene Human Universal Reference that containe…
GSM34424: Inconsistent GSM channel assignment: Stratagene Human Universal Reference that contained 1/10 added MCF7 and ME16C RNAs; reference:  Stratagene Human Universal Reference that containe…</t>
  </si>
  <si>
    <t>https://www.ncbi.nlm.nih.gov/geo/query/acc.cgi?acc=GSE3165</t>
  </si>
  <si>
    <t>GSE3218</t>
  </si>
  <si>
    <t>Microarray: 214</t>
  </si>
  <si>
    <t>Sample composition: Unknown: 202; Normal: 12
GSM72287: germ cell tumor;
GSM72288: germ cell tumor;</t>
  </si>
  <si>
    <t>https://www.ncbi.nlm.nih.gov/geo/query/acc.cgi?acc=GSE3218</t>
  </si>
  <si>
    <t>GSE3229</t>
  </si>
  <si>
    <t>Microarray: 2</t>
  </si>
  <si>
    <t>Sample composition: Unknown: 2
GSM72728: Colon Carcinoma;
GSM72729: Colon Carcinoma;</t>
  </si>
  <si>
    <t>https://www.ncbi.nlm.nih.gov/geo/query/acc.cgi?acc=GSE3229</t>
  </si>
  <si>
    <t>GSE3299</t>
  </si>
  <si>
    <t>Microarray: 102</t>
  </si>
  <si>
    <t>Sample composition: Unknown: 22; Nonhuman: 80
GSM74085: HDMVEC_VEGF_1_Vehicle_Control;
GSM74086: HDMVEC_VEGF_2_Vehicle_Control;</t>
  </si>
  <si>
    <t>https://www.ncbi.nlm.nih.gov/geo/query/acc.cgi?acc=GSE3299</t>
  </si>
  <si>
    <t>GSE3325</t>
  </si>
  <si>
    <t>Non-pooled subset 5P/4M; metastases are hormone-refractory</t>
  </si>
  <si>
    <t>GEO GDS1439 explicitly identifies the metastatic group as hormone-refractory; the GSM titles also distinguish independent samples from tissue pools.
The non-pooled subset is 5P (P1-P5)/4M (W1-W4); PX1/PX2 and WX1/WX2 are not treated as independent specimens. Retain the clinical candidate while noting hormone-refractory status; it cannot be called a treatment-naive comparison.
Source: https://www.ncbi.nlm.nih.gov/gds/1439
Count unit in this row: GSM; series total 19; this branch: primary 5, metastatic 4, other/excluded 10, mixed/unassigned 0.</t>
  </si>
  <si>
    <t>https://www.ncbi.nlm.nih.gov/geo/query/acc.cgi?acc=GSE3325</t>
  </si>
  <si>
    <t>GSE3398</t>
  </si>
  <si>
    <t>Microarray: 73</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</si>
  <si>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GSM76404: Inconsistent GSM channel assignment: CRE reference | 246-97_SCC_c;
GSM76405: Inconsistent GSM channel assignment: CRE reference | 165-96_Adeno;
Count unit in this row: GSM; series total 73; this branch: primary 58, metastatic 9, other/excluded 6, mixed/unassigned 0.</t>
  </si>
  <si>
    <t>https://www.ncbi.nlm.nih.gov/geo/query/acc.cgi?acc=GSE3398</t>
  </si>
  <si>
    <t>GSE3446</t>
  </si>
  <si>
    <t>Microarray: 234</t>
  </si>
  <si>
    <t>Sample composition: Unknown: 234
GSM77819: Neuroblastoma tumor obtained at diagnosis;
GSM77820: Neuroblastoma tumor obtained at diagnosis;</t>
  </si>
  <si>
    <t>https://www.ncbi.nlm.nih.gov/geo/query/acc.cgi?acc=GSE3446</t>
  </si>
  <si>
    <t>GSE3500</t>
  </si>
  <si>
    <t>Microarray: 207</t>
  </si>
  <si>
    <t>Sample composition: Unknown: 207
GSM79784: Inconsistent GSM channel assignment: Liver Reference 1 | Liver (SF8);
GSM79785: Inconsistent GSM channel assignment: Liver Reference 1 | HCC (HCV+, SF30);</t>
  </si>
  <si>
    <t>https://www.ncbi.nlm.nih.gov/geo/query/acc.cgi?acc=GSE3500</t>
  </si>
  <si>
    <t>GSE3521</t>
  </si>
  <si>
    <t>Microarray: 195</t>
  </si>
  <si>
    <t>Sample composition: Unknown: 195
GSM34423: Inconsistent GSM channel assignment: Stratagene Human Universal Reference that contained 1/10 added MCF7 and ME16C RNAs; reference:  Stratagene Human Universal Reference that containe…
GSM34424: Inconsistent GSM channel assignment: Stratagene Human Universal Reference that contained 1/10 added MCF7 and ME16C RNAs; reference:  Stratagene Human Universal Reference that containe…</t>
  </si>
  <si>
    <t>https://www.ncbi.nlm.nih.gov/geo/query/acc.cgi?acc=GSE3521</t>
  </si>
  <si>
    <t>GSE3524</t>
  </si>
  <si>
    <t>Microarray: 20</t>
  </si>
  <si>
    <t>Sample composition: Unknown: 20
GSM80460: Oral Squamous Cell Epithelium Tissue;
GSM80461: Oral Squamous cell Epithelium Tissue;</t>
  </si>
  <si>
    <t>https://www.ncbi.nlm.nih.gov/geo/query/acc.cgi?acc=GSE3524</t>
  </si>
  <si>
    <t>GSE3868</t>
  </si>
  <si>
    <t>Sample composition: Unknown: 26; Normal: 4
GSM88347: Human prostate tumor;
GSM88351: Human prostate cancer tissue;</t>
  </si>
  <si>
    <t>https://www.ncbi.nlm.nih.gov/geo/query/acc.cgi?acc=GSE3868</t>
  </si>
  <si>
    <t>GSE3933</t>
  </si>
  <si>
    <t>Microarray: 112</t>
  </si>
  <si>
    <t>Sample composition: Unknown: 112
GSM90012: CRG;
GSM90013: CRG;</t>
  </si>
  <si>
    <t>https://www.ncbi.nlm.nih.gov/geo/query/acc.cgi?acc=GSE3933</t>
  </si>
  <si>
    <t>GSE4007</t>
  </si>
  <si>
    <t>Sample composition: Unknown: 126
GSM91485: CRG;
GSM91486: CRG;</t>
  </si>
  <si>
    <t>https://www.ncbi.nlm.nih.gov/geo/query/acc.cgi?acc=GSE4007</t>
  </si>
  <si>
    <t>GSE4328</t>
  </si>
  <si>
    <t>Sample composition: Unknown: 20
GSM96288: SK-N-FI_CRL2142_CY5_2047_082103;
GSM96289: UMC-11_CRL5975_CY5_2059_082103;</t>
  </si>
  <si>
    <t>https://www.ncbi.nlm.nih.gov/geo/query/acc.cgi?acc=GSE4328</t>
  </si>
  <si>
    <t>GSE4382</t>
  </si>
  <si>
    <t>Microarray: 167</t>
  </si>
  <si>
    <t>Sample composition: Unknown: 167
GSM1844: Inconsistent GSM channel assignment: CR1 reference | BC402B-BE;
GSM1845: Inconsistent GSM channel assignment: CR1 reference | BC709B-BE;</t>
  </si>
  <si>
    <t>https://www.ncbi.nlm.nih.gov/geo/query/acc.cgi?acc=GSE4382</t>
  </si>
  <si>
    <t>GSE4482</t>
  </si>
  <si>
    <t>Microarray: 29</t>
  </si>
  <si>
    <t>Sample composition: Unknown: 14; Normal: 10; Model: 5
GSM99077: Inconsistent GSM channel assignment: Cervical cancer tissue; cervical cancer biopsy | Normal (non-malignant) Cervical Tissue; Non-malignant cervical tissue obtained from radical hyste…
GSM99078: Normal (non-malignant) cervical tissue; Non-malignant cervical tissue obtained from radical hysteractomy</t>
  </si>
  <si>
    <t>https://www.ncbi.nlm.nih.gov/geo/query/acc.cgi?acc=GSE4482</t>
  </si>
  <si>
    <t>GSE4570</t>
  </si>
  <si>
    <t>Microarray: 8</t>
  </si>
  <si>
    <t>Sample composition: Model: 8
GSM102065: primary melanoma culture; Gender:  female; Source tissue:  primary melanoma
GSM102066: metastatic melanoma culture; Gender:  female</t>
  </si>
  <si>
    <t>https://www.ncbi.nlm.nih.gov/geo/query/acc.cgi?acc=GSE4570</t>
  </si>
  <si>
    <t>GSE4576</t>
  </si>
  <si>
    <t>Microarray: 10</t>
  </si>
  <si>
    <t>Sample composition: Model: 10
GSM102359: metastatic melanoma culture; Gender:  male; Source tissue:  lymph node
GSM102360: metastatic melanoma culture; Gender:  male; Source tissue:  lymph node</t>
  </si>
  <si>
    <t>https://www.ncbi.nlm.nih.gov/geo/query/acc.cgi?acc=GSE4576</t>
  </si>
  <si>
    <t>GSE4587</t>
  </si>
  <si>
    <t>Microarray: 18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</si>
  <si>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GSM102682: normal skin;
GSM102683: normal skin;
Count unit in this row: GSM; series total 18; this branch: primary 6, metastatic 3, other/excluded 9, mixed/unassigned 0.</t>
  </si>
  <si>
    <t>https://www.ncbi.nlm.nih.gov/geo/query/acc.cgi?acc=GSE4587</t>
  </si>
  <si>
    <t>GSE4676</t>
  </si>
  <si>
    <t>Microarray: 98</t>
  </si>
  <si>
    <t>Sample composition: Unknown: 98
GSM102250: biopsy;
GSM102251: biopsy;</t>
  </si>
  <si>
    <t>https://www.ncbi.nlm.nih.gov/geo/query/acc.cgi?acc=GSE4676</t>
  </si>
  <si>
    <t>GSE4705</t>
  </si>
  <si>
    <t>Sample composition: Metastatic: 8
GSM106329: low metastasis subline;
GSM106330: low metastatic subline;</t>
  </si>
  <si>
    <t>https://www.ncbi.nlm.nih.gov/geo/query/acc.cgi?acc=GSE4705</t>
  </si>
  <si>
    <t>GSE4708</t>
  </si>
  <si>
    <t>Sample composition: Unknown: 34; Model: 68
GSM106037: Inconsistent GSM channel assignment: Benign Breast Disease;  | HB4A Luminal mammary epithelial cell line; Female
GSM106038: Inconsistent GSM channel assignment: Benign Breast Disease;  | HB4A Luminal mammary epithelial cell line; Female</t>
  </si>
  <si>
    <t>https://www.ncbi.nlm.nih.gov/geo/query/acc.cgi?acc=GSE4708</t>
  </si>
  <si>
    <t>GSE4840</t>
  </si>
  <si>
    <t>Sample composition: Metastatic: 24; Model: 6
GSM108371: culture of cutaneous metastasis of melanoma; cutaneous metastasis of melanoma
GSM108372: culture of cutaneous metastasis of melanoma; cutaneous metastasis of melanoma</t>
  </si>
  <si>
    <t>https://www.ncbi.nlm.nih.gov/geo/query/acc.cgi?acc=GSE4840</t>
  </si>
  <si>
    <t>GSE4841</t>
  </si>
  <si>
    <t>Sample composition: Model: 1; Metastatic: 15; Unknown: 14
GSM109020: metastatic melanoma culture; Gender:  male; Age:  37
GSM109021: culture of cutaneous metastasis of melanoma;</t>
  </si>
  <si>
    <t>https://www.ncbi.nlm.nih.gov/geo/query/acc.cgi?acc=GSE4841</t>
  </si>
  <si>
    <t>GSE4845</t>
  </si>
  <si>
    <t>Microarray: 105</t>
  </si>
  <si>
    <t>Sample composition: Metastatic: 84; Model: 7; Unknown: 14
GSM108371: culture of cutaneous metastasis of melanoma; cutaneous metastasis of melanoma
GSM108372: culture of cutaneous metastasis of melanoma; cutaneous metastasis of melanoma</t>
  </si>
  <si>
    <t>https://www.ncbi.nlm.nih.gov/geo/query/acc.cgi?acc=GSE4845</t>
  </si>
  <si>
    <t>GSE4882</t>
  </si>
  <si>
    <t>Microarray: 125</t>
  </si>
  <si>
    <t>Sample composition: Unknown: 125
GSM109662: Frozen lung cancer;
GSM109663: Frozen lung cancer;</t>
  </si>
  <si>
    <t>https://www.ncbi.nlm.nih.gov/geo/query/acc.cgi?acc=GSE4882</t>
  </si>
  <si>
    <t>GSE4922</t>
  </si>
  <si>
    <t>Microarray: 578</t>
  </si>
  <si>
    <t>Sample composition: Unknown: 578
GSM110625: Breast Tumor;
GSM110626: Breast Tumor;</t>
  </si>
  <si>
    <t>https://www.ncbi.nlm.nih.gov/geo/query/acc.cgi?acc=GSE4922</t>
  </si>
  <si>
    <t>GSE5045</t>
  </si>
  <si>
    <t>Microarray: 22</t>
  </si>
  <si>
    <t>Sample composition: Normal: 7; Unknown: 10; Metastatic: 5
GSM113801: normal bone;
GSM113825: osteosarcoma tumor at time of diagnosis;</t>
  </si>
  <si>
    <t>https://www.ncbi.nlm.nih.gov/geo/query/acc.cgi?acc=GSE5045</t>
  </si>
  <si>
    <t>GSE5093</t>
  </si>
  <si>
    <t>Sample composition: Unknown: 20
GSM114909: Inconsistent GSM channel assignment: Pooled Normal; liver | MIM S14N 80a; liver
GSM114910: Inconsistent GSM channel assignment: Pooled Normal; liver | MAM S52N 79b; liver</t>
  </si>
  <si>
    <t>https://www.ncbi.nlm.nih.gov/geo/query/acc.cgi?acc=GSE5093</t>
  </si>
  <si>
    <t>GSE5325</t>
  </si>
  <si>
    <t>Sample composition: Unknown: 105
GSM120468: Ca6012;
GSM120469: Ca6014;</t>
  </si>
  <si>
    <t>https://www.ncbi.nlm.nih.gov/geo/query/acc.cgi?acc=GSE5325</t>
  </si>
  <si>
    <t>GSE5364</t>
  </si>
  <si>
    <t>Microarray: 341</t>
  </si>
  <si>
    <t>Sample composition: Unknown: 270; Normal: 71
GSM121673: Breast tumor sample; breast
GSM121674: Breast tumor sample; breast</t>
  </si>
  <si>
    <t>https://www.ncbi.nlm.nih.gov/geo/query/acc.cgi?acc=GSE5364</t>
  </si>
  <si>
    <t>GSE5828</t>
  </si>
  <si>
    <t>Microarray: 59</t>
  </si>
  <si>
    <t>Sample composition: Unknown: 59
GSM115459: Inconsistent GSM channel assignment: Universal Reference RNA | Tumour sample N1;
GSM115460: Inconsistent GSM channel assignment: Universal Reference RNA | Tumour sample N2;</t>
  </si>
  <si>
    <t>https://www.ncbi.nlm.nih.gov/geo/query/acc.cgi?acc=GSE5828</t>
  </si>
  <si>
    <t>GSE5949</t>
  </si>
  <si>
    <t>Microarray: 300</t>
  </si>
  <si>
    <t>Breast cancer; Renal cell carcinoma; Melanoma; Glioma</t>
  </si>
  <si>
    <t>Sample composition: Model: 265; Unknown: 35
GSM133995: Explicit cell-line label in GEO: CellLine: MCF7
GSM133996: Explicit cell-line label in GEO: CellLine: MCF7</t>
  </si>
  <si>
    <t>https://www.ncbi.nlm.nih.gov/geo/query/acc.cgi?acc=GSE5949</t>
  </si>
  <si>
    <t>GSE6004</t>
  </si>
  <si>
    <t>Sample composition: Normal: 4; Unknown: 14
GSM139002: frozen surgical tissue; normal thyroid; Gender: male; Age; 71
GSM139003: frozen surgical tissue; normal thyroid; Gender: female; Age; 34</t>
  </si>
  <si>
    <t>https://www.ncbi.nlm.nih.gov/geo/query/acc.cgi?acc=GSE6004</t>
  </si>
  <si>
    <t>GSE6099</t>
  </si>
  <si>
    <t>Microarray: 104</t>
  </si>
  <si>
    <t>Hormone-naive metastatic subset 3M; hormone-refractory samples listed separately</t>
  </si>
  <si>
    <t>The 20M set mixes 3 Hormone Naive and 17 Hormone Refractory libraries; the latter cannot be considered untreated, and libraries with a/b suffixes have duplicate-sampling issues.
If a no-hormone-treatment comparison is required, use MET_HN_1/2/3 (3M) first; deduplicate the 32P samples by PCA number. If HR data are retained, the treatment group must be labeled separately.
Count unit in this row: GSM; series total 104; this branch: primary 32, metastatic 3, other/excluded 40, mixed/unassigned 29.</t>
  </si>
  <si>
    <t>https://www.ncbi.nlm.nih.gov/geo/query/acc.cgi?acc=GSE6099</t>
  </si>
  <si>
    <t>GSE6128</t>
  </si>
  <si>
    <t>Microarray: 191</t>
  </si>
  <si>
    <t>Sample composition: Unknown: 191
GSM140974: Inconsistent GSM channel assignment: Human Reference B | A4-LLL-Lung-Met-Custom;
GSM140982: Inconsistent GSM channel assignment: Human Reference B | A5-Skin-Lt-Met-Custom;</t>
  </si>
  <si>
    <t>https://www.ncbi.nlm.nih.gov/geo/query/acc.cgi?acc=GSE6128</t>
  </si>
  <si>
    <t>GSE6130</t>
  </si>
  <si>
    <t>Microarray: 159</t>
  </si>
  <si>
    <t>Sample composition: Unknown: 159
GSM34424: Inconsistent GSM channel assignment: Stratagene Human Universal Reference that contained 1/10 added MCF7 and ME16C RNAs; reference:  Stratagene Human Universal Reference that containe…
GSM34425: Inconsistent GSM channel assignment: Stratagene Human Universal Reference that contained 1/10 added MCF7 and ME16C RNAs; reference:  Stratagene Human Universal Reference that containe…</t>
  </si>
  <si>
    <t>https://www.ncbi.nlm.nih.gov/geo/query/acc.cgi?acc=GSE6130</t>
  </si>
  <si>
    <t>GSE6135</t>
  </si>
  <si>
    <t>Sample composition: Nonhuman: 25; Model: 8; Unknown: 4
GSM176566: Organism: Mus musculus; source: 268T1 ||  Kras || primary lung tumor || Ad
GSM176567: Organism: Mus musculus; source: 287 ||  Kras || primary lung tumor || Ad</t>
  </si>
  <si>
    <t>https://www.ncbi.nlm.nih.gov/geo/query/acc.cgi?acc=GSE6135</t>
  </si>
  <si>
    <t>GSE6222</t>
  </si>
  <si>
    <t>Microarray: 13</t>
  </si>
  <si>
    <t>Sample composition: Unknown: 12; Model: 1
GSM138595: human liver;
GSM138596: human liver;</t>
  </si>
  <si>
    <t>https://www.ncbi.nlm.nih.gov/geo/query/acc.cgi?acc=GSE6222</t>
  </si>
  <si>
    <t>GSE6339</t>
  </si>
  <si>
    <t>Microarray: 183</t>
  </si>
  <si>
    <t>Homo sapiens thyroid, Papillary carcinoma; Homo sapiens thyroid, Oncocytic carcinoma; Homo sapiens thyroid, Follicular carcinoma</t>
  </si>
  <si>
    <t>Sample composition: Unknown: 31; Normal: 135; Model: 17
GSM146495: Homo sapiens thyroid, Papillary carcinoma; Papillary
GSM146496: Homo sapiens thyroid, Papillary carcinoma; Trabecular</t>
  </si>
  <si>
    <t>https://www.ncbi.nlm.nih.gov/geo/query/acc.cgi?acc=GSE6339</t>
  </si>
  <si>
    <t>GSE6481</t>
  </si>
  <si>
    <t>3 benign lipomas excluded from the primary group</t>
  </si>
  <si>
    <t>The 102P count includes 3 benign lipomas.
99P/3M/3 benign lipomas; total GSM=105.
Count unit in this row: GSM; series total 105; this branch: primary 99, metastatic 3, other/excluded 3, mixed/unassigned 0.</t>
  </si>
  <si>
    <t>https://www.ncbi.nlm.nih.gov/geo/query/acc.cgi?acc=GSE6481</t>
  </si>
  <si>
    <t>GSE6604</t>
  </si>
  <si>
    <t>Microarray: 52</t>
  </si>
  <si>
    <t>Sample composition: Normal: 52
GSM152804: PD001, normal prostate tissue free of any pathological alteration from organ donor PD001; normal prostate tissue free of any pathological alteration from brain…
GSM152805: PD002, normal prostate tissue free of any pathological alteration from organ donor PD002; normal prostate tissue free of any pathological alteration from brain…</t>
  </si>
  <si>
    <t>https://www.ncbi.nlm.nih.gov/geo/query/acc.cgi?acc=GSE6604</t>
  </si>
  <si>
    <t>GSE6605</t>
  </si>
  <si>
    <t>Microarray: 75</t>
  </si>
  <si>
    <t>Liver; Adrenal gland; Lymph node; Peritoneum; Lung</t>
  </si>
  <si>
    <t>Sample composition: Metastatic: 75
GSM152856: FB561_5F, metastatic prostate tumor samples in liver from patient FB561; prostate tumor metastases in liver
GSM152857: FB561_4H, metastatic prostate tumor samples recurrent in prostate from patient FB561; metastases recurrent in prostate</t>
  </si>
  <si>
    <t>https://www.ncbi.nlm.nih.gov/geo/query/acc.cgi?acc=GSE6605</t>
  </si>
  <si>
    <t>GSE6606</t>
  </si>
  <si>
    <t>Microarray: 196</t>
  </si>
  <si>
    <t>Sample composition: Primary: 196
GSM152931: PT34, tumor samples from patient No.34; primary prostate tumor
GSM152932: PT35, tumor samples from patient No.35; primary prostate tumor</t>
  </si>
  <si>
    <t>https://www.ncbi.nlm.nih.gov/geo/query/acc.cgi?acc=GSE6606</t>
  </si>
  <si>
    <t>GSE6608</t>
  </si>
  <si>
    <t>Microarray: 181</t>
  </si>
  <si>
    <t>Sample composition: Normal: 181
GSM153115: PN30, normal prostate tissue adjacent to tumor from patient No.30; normal prostate tissue adjacent to tumor
GSM153116: PN34, normal prostate tissue adjacent to tumor from patient No.34; normal prostate tissue adjacent to tumor</t>
  </si>
  <si>
    <t>https://www.ncbi.nlm.nih.gov/geo/query/acc.cgi?acc=GSE6608</t>
  </si>
  <si>
    <t>GSE6752</t>
  </si>
  <si>
    <t>Microarray: 31</t>
  </si>
  <si>
    <t>Liver; Lymph node; Adrenal gland; Peritoneum; Lung</t>
  </si>
  <si>
    <t>Sample composition: Primary: 10; Metastatic: 21
GSM155514: 04_0006; primary prostate tumor
GSM155515: 04_0007; primary prostate tumor</t>
  </si>
  <si>
    <t>https://www.ncbi.nlm.nih.gov/geo/query/acc.cgi?acc=GSE6752</t>
  </si>
  <si>
    <t>GSE6764</t>
  </si>
  <si>
    <t>Sample composition: Normal: 10; Unknown: 65
GSM155919: human liver; normal liver tissue;
GSM155920: human liver; cirrhotic liver tissue;</t>
  </si>
  <si>
    <t>https://www.ncbi.nlm.nih.gov/geo/query/acc.cgi?acc=GSE6764</t>
  </si>
  <si>
    <t>GSE6811</t>
  </si>
  <si>
    <t>Microarray: 35</t>
  </si>
  <si>
    <t>Sample composition: Unknown: 35
GSM155606: Inconsistent GSM channel assignment: EH1_B_HRPC;  | Universal control of normal prostatic epithelial cells;
GSM155607: Inconsistent GSM channel assignment: EH1_H_HRPC;  | Universal control of normal prostatic epithelial cells;</t>
  </si>
  <si>
    <t>https://www.ncbi.nlm.nih.gov/geo/query/acc.cgi?acc=GSE6811</t>
  </si>
  <si>
    <t>GSE6883</t>
  </si>
  <si>
    <t>Sample composition: Unknown: 18; Normal: 6
GSM158635: breast tumor (ESA+ CD44+ CD24-/low Lin-);
GSM158636: non-tumorigenic breast tumor;</t>
  </si>
  <si>
    <t>https://www.ncbi.nlm.nih.gov/geo/query/acc.cgi?acc=GSE6883</t>
  </si>
  <si>
    <t>GSE6885</t>
  </si>
  <si>
    <t>Microarray: 21</t>
  </si>
  <si>
    <t>Sample composition: Normal: 21
GSM158659: Normal human mammary epithelial cells; normal breast
GSM158660: Normal human mammary epithelial cells, hTERT-immortalized; normal breast</t>
  </si>
  <si>
    <t>https://www.ncbi.nlm.nih.gov/geo/query/acc.cgi?acc=GSE6885</t>
  </si>
  <si>
    <t>GSE6919</t>
  </si>
  <si>
    <t>Microarray: 504</t>
  </si>
  <si>
    <t>Sample composition: Normal: 233; Metastatic: 75; Primary: 196
GSM152804: PD001, normal prostate tissue free of any pathological alteration from organ donor PD001; normal prostate tissue free of any pathological alteration from brain…
GSM152805: PD002, normal prostate tissue free of any pathological alteration from organ donor PD002; normal prostate tissue free of any pathological alteration from brain…</t>
  </si>
  <si>
    <t>https://www.ncbi.nlm.nih.gov/geo/query/acc.cgi?acc=GSE6919</t>
  </si>
  <si>
    <t>GSE6988</t>
  </si>
  <si>
    <t>Microarray: 123</t>
  </si>
  <si>
    <t>Sample composition: Unknown: 123
GSM160549: Inconsistent GSM channel assignment: Human colorectal liver metastasis tumor (adenocarcinoma) NBRC-AD15889L; source: The Yonsei refernece RNA | AD15889L;
GSM160827: The Yonsei refernece RNA;</t>
  </si>
  <si>
    <t>https://www.ncbi.nlm.nih.gov/geo/query/acc.cgi?acc=GSE6988</t>
  </si>
  <si>
    <t>GSE7339</t>
  </si>
  <si>
    <t>Microarray: 100</t>
  </si>
  <si>
    <t>Sample composition: Unknown: 100
GSM176905: LK01N; resected Adenocarcinoma
GSM176906: LK02N; resected Adenocarcinoma</t>
  </si>
  <si>
    <t>https://www.ncbi.nlm.nih.gov/geo/query/acc.cgi?acc=GSE7339</t>
  </si>
  <si>
    <t>GSE7390</t>
  </si>
  <si>
    <t>Microarray: 198</t>
  </si>
  <si>
    <t>Sample composition: Unknown: 198
GSM177885: VDXGUYU_4002;
GSM177886: VDXGUYU_4008;</t>
  </si>
  <si>
    <t>https://www.ncbi.nlm.nih.gov/geo/query/acc.cgi?acc=GSE7390</t>
  </si>
  <si>
    <t>GSE7436</t>
  </si>
  <si>
    <t>Microarray: 12</t>
  </si>
  <si>
    <t>Sample composition: Unknown: 12
GSM179572: lung epithelial cells control ;
GSM179584: lung epithelial cells control ;</t>
  </si>
  <si>
    <t>https://www.ncbi.nlm.nih.gov/geo/query/acc.cgi?acc=GSE7436</t>
  </si>
  <si>
    <t>GSE7553</t>
  </si>
  <si>
    <t>Microarray: 87</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</si>
  <si>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GSM183218: Melanoma Tumor Tissue;
GSM183219: Melanoma Tumor Tissue;
Count unit in this row: GSM; series total 87; this branch: primary 14, metastatic 40, other/excluded 33, mixed/unassigned 0.</t>
  </si>
  <si>
    <t>https://www.ncbi.nlm.nih.gov/geo/query/acc.cgi?acc=GSE7553</t>
  </si>
  <si>
    <t>GSE7661</t>
  </si>
  <si>
    <t>Sample composition: Unknown: 6
GSM185520: keratinocyte cells control;
GSM185521: skin keratinocyte cells control;</t>
  </si>
  <si>
    <t>https://www.ncbi.nlm.nih.gov/geo/query/acc.cgi?acc=GSE7661</t>
  </si>
  <si>
    <t>GSE7880</t>
  </si>
  <si>
    <t>Microarray: 43</t>
  </si>
  <si>
    <t>Sample composition: Primary: 20; Unknown: 23
GSM190993: primary lung cancer samples;
GSM190994: primary lung cancer disease;</t>
  </si>
  <si>
    <t>https://www.ncbi.nlm.nih.gov/geo/query/acc.cgi?acc=GSE7880</t>
  </si>
  <si>
    <t>GSE7930</t>
  </si>
  <si>
    <t>Sample composition: Model: 6
GSM155023: prostate tumors grown S.C. in nude mice; Genotype:  #78 poorly metastatic; Age:  none
GSM155024: prostate tumors grown S.C. in nude mice; Genotype:  #78 poorly metastatic; Age:  none</t>
  </si>
  <si>
    <t>https://www.ncbi.nlm.nih.gov/geo/query/acc.cgi?acc=GSE7930</t>
  </si>
  <si>
    <t>GSE8172</t>
  </si>
  <si>
    <t>Microarray: 11</t>
  </si>
  <si>
    <t>Sample composition: Model: 11
GSM202266: Total RNA from Low grade Fibrosarcoma cell line SW684; SW684 cell line (HTB-91); Low grade Fibrosarcoma; RNA extracted at 70-80% confluence
GSM202267: Total RNA from Low grade Fibrosarcoma cell line SW685; SW684 cell line (HTB-91); Low grade Fibrosarcoma; RNA extracted at 70-80% confluence</t>
  </si>
  <si>
    <t>https://www.ncbi.nlm.nih.gov/geo/query/acc.cgi?acc=GSE8172</t>
  </si>
  <si>
    <t>GSE8303</t>
  </si>
  <si>
    <t>Microarray: 14</t>
  </si>
  <si>
    <t>Sample composition: Primary: 12; Unknown: 2
GSM205904: primary Ewing tumour;
GSM205905: primary Ewing tumour;</t>
  </si>
  <si>
    <t>https://www.ncbi.nlm.nih.gov/geo/query/acc.cgi?acc=GSE8303</t>
  </si>
  <si>
    <t>GSE8353</t>
  </si>
  <si>
    <t>Microarray: 3</t>
  </si>
  <si>
    <t>Sample composition: Unknown: 3
GSM205931: human neuroblastoma tissue; tumor adrenal grand from time-pregnant rats
GSM206808: human neuroblastoma tissue; stage III unfavorable type neuroblastoma having developed in the adrenal gland</t>
  </si>
  <si>
    <t>https://www.ncbi.nlm.nih.gov/geo/query/acc.cgi?acc=GSE8353</t>
  </si>
  <si>
    <t>GSE8401</t>
  </si>
  <si>
    <t>Microarray: 83</t>
  </si>
  <si>
    <t>All 83 specimen IDs (e.g., 87/3 and 87.3) map to GSE46517 and correspond to tissue groups; they should be merged and deduplicated.
Deduplicate within the same biological cohort; prefer the submission with more complete annotation.
Source: https://www.ncbi.nlm.nih.gov/geo/query/acc.cgi?acc=GSE46517
Count unit in this row: GSM; series total 83; this branch: primary 31, metastatic 52, other/excluded 0, mixed/unassigned 0.</t>
  </si>
  <si>
    <t>https://www.ncbi.nlm.nih.gov/geo/query/acc.cgi?acc=GSE8401</t>
  </si>
  <si>
    <t>GSE8581</t>
  </si>
  <si>
    <t>Microarray: 58</t>
  </si>
  <si>
    <t>Sample composition: Unknown: 58
GSM210004: Whole lung;
GSM210005: Whole Lung;</t>
  </si>
  <si>
    <t>https://www.ncbi.nlm.nih.gov/geo/query/acc.cgi?acc=GSE8581</t>
  </si>
  <si>
    <t>GSE8699</t>
  </si>
  <si>
    <t>Microarray: 4</t>
  </si>
  <si>
    <t>Sample composition: Model: 4
GSM215281: HUVEC cells co-cultured with 1205Lu melanoma cells ; RFP-labeled HUVEC primary cells
GSM215557: HUVEC cells grown alone; RFP-labeled HUVEC primary cells</t>
  </si>
  <si>
    <t>https://www.ncbi.nlm.nih.gov/geo/query/acc.cgi?acc=GSE8699</t>
  </si>
  <si>
    <t>GSE8977</t>
  </si>
  <si>
    <t>Sample composition: Unknown: 22
GSM227514: stroma;
GSM227515: stroma;</t>
  </si>
  <si>
    <t>https://www.ncbi.nlm.nih.gov/geo/query/acc.cgi?acc=GSE8977</t>
  </si>
  <si>
    <t>GSE9195</t>
  </si>
  <si>
    <t>Microarray: 77</t>
  </si>
  <si>
    <t>Sample composition: Unknown: 77
GSM232194: breast;
GSM232195: breast;</t>
  </si>
  <si>
    <t>https://www.ncbi.nlm.nih.gov/geo/query/acc.cgi?acc=GSE9195</t>
  </si>
  <si>
    <t>GSE9508</t>
  </si>
  <si>
    <t>Microarray: 39</t>
  </si>
  <si>
    <t>Sample composition: Unknown: 39
GSM241089: Inconsistent GSM channel assignment: Total RNA from osteosarcoma biopsy of metastatic patient labelled with AlexaFluor647;  | Total RNA pooled from 8 cancer cell lines; HDF, COLO-16,…
GSM241090: Inconsistent GSM channel assignment: Total RNA from osteosarcoma biopsy of metastatic patient labelled with AlexaFluor555;  | Total RNA pooled from 8 cancer cell lines; HDF, COLO-16,…</t>
  </si>
  <si>
    <t>https://www.ncbi.nlm.nih.gov/geo/query/acc.cgi?acc=GSE9508</t>
  </si>
  <si>
    <t>GSE9576</t>
  </si>
  <si>
    <t>Sample composition: Metastatic: 3; Normal: 3; Primary: 3; Unknown: 3
GSM242028: Midgut carinoid liver metastasis;
GSM242029: Midgut carinoid liver metastasis;</t>
  </si>
  <si>
    <t>https://www.ncbi.nlm.nih.gov/geo/query/acc.cgi?acc=GSE9576</t>
  </si>
  <si>
    <t>GSE9600</t>
  </si>
  <si>
    <t>Sample composition: Normal: 2; Unknown: 8
GSM242881: FFPE normal adjacent epithelia from 2001 surgical resection at time of original diagnosis;
GSM242882: FFPE normal adjacent epithelia from 2004 surgical resection at time of recurrence after radiation therapy and before chemotherapy, biorep 1;</t>
  </si>
  <si>
    <t>https://www.ncbi.nlm.nih.gov/geo/query/acc.cgi?acc=GSE9600</t>
  </si>
  <si>
    <t>GSE9638</t>
  </si>
  <si>
    <t>Microarray: 23</t>
  </si>
  <si>
    <t>Sample composition: Unknown: 21; Model: 2
GSM243500: HNSCC21N;
GSM243501: HNSCC20N;</t>
  </si>
  <si>
    <t>https://www.ncbi.nlm.nih.gov/geo/query/acc.cgi?acc=GSE9638</t>
  </si>
  <si>
    <t>GSE9691</t>
  </si>
  <si>
    <t>Sample composition: Model: 12
GSM245051: HMLE cells (Immortalized human mammary epithelial cells,  SV40 - largeT/smallT, hTERT-immortalized), expressing Control shRNA; Gender:  female, Age: Premenopau…
GSM245052: HMLE cells (Immortalized human mammary epithelial cells,  SV40 - largeT/smallT, hTERT-immortalized), expressing Control shRNA; Gender:  female, Age: Premenopau…</t>
  </si>
  <si>
    <t>https://www.ncbi.nlm.nih.gov/geo/query/acc.cgi?acc=GSE9691</t>
  </si>
  <si>
    <t>GSE9893</t>
  </si>
  <si>
    <t>Microarray: 155</t>
  </si>
  <si>
    <t>Sample composition: Primary: 155
GSM249296: Breast primary tumor;
GSM249524: Breast primary tumor;</t>
  </si>
  <si>
    <t>https://www.ncbi.nlm.nih.gov/geo/query/acc.cgi?acc=GSE9893</t>
  </si>
  <si>
    <t>GSE10645</t>
  </si>
  <si>
    <t>Microarray: 1192</t>
  </si>
  <si>
    <t>Sample composition: Primary: 1192
GSM268274: primary prostate cancer;
GSM268275: primary prostate cancer;</t>
  </si>
  <si>
    <t>https://www.ncbi.nlm.nih.gov/geo/query/acc.cgi?acc=GSE10645</t>
  </si>
  <si>
    <t>GSE10774</t>
  </si>
  <si>
    <t>Sample composition: Normal: 4; Model: 10
GSM272077: Human normal keratinocytes;
GSM272078: Human normal keratinocytes;</t>
  </si>
  <si>
    <t>https://www.ncbi.nlm.nih.gov/geo/query/acc.cgi?acc=GSE10774</t>
  </si>
  <si>
    <t>GSE10797</t>
  </si>
  <si>
    <t>Microarray: 66</t>
  </si>
  <si>
    <t>Sample composition: Unknown: 61; Normal: 5
GSM272671: invasive breast cancer, tumor epithelium;
GSM272672: invasive breast cancer, stromal cells;</t>
  </si>
  <si>
    <t>https://www.ncbi.nlm.nih.gov/geo/query/acc.cgi?acc=GSE10797</t>
  </si>
  <si>
    <t>GSE10799</t>
  </si>
  <si>
    <t>Human pulmonary adenocarcinoma</t>
  </si>
  <si>
    <t>Sample composition: Unknown: 19
GSM272754: Human pulmonary adenocarcinoma;
GSM272755: Human pulmonary adenocarcinoma;</t>
  </si>
  <si>
    <t>https://www.ncbi.nlm.nih.gov/geo/query/acc.cgi?acc=GSE10799</t>
  </si>
  <si>
    <t>GSE10884</t>
  </si>
  <si>
    <t>Sample composition: Unknown: 66
GSM34462: Inconsistent GSM channel assignment: Stratagene Human Universal Reference that contained 1/10 added MCF7 and ME16C RNAs; reference:  Stratagene Human Universal Reference that containe…
GSM34473: Inconsistent GSM channel assignment: Stratagene Human Universal Reference that contained 1/10 added MCF7 and ME16C RNAs; reference:  Stratagene Human Universal Reference that containe…</t>
  </si>
  <si>
    <t>https://www.ncbi.nlm.nih.gov/geo/query/acc.cgi?acc=GSE10884</t>
  </si>
  <si>
    <t>GSE10885</t>
  </si>
  <si>
    <t>Microarray: 244</t>
  </si>
  <si>
    <t>Sample composition: Unknown: 244
GSM34423: Inconsistent GSM channel assignment: Stratagene Human Universal Reference that contained 1/10 added MCF7 and ME16C RNAs; reference:  Stratagene Human Universal Reference that containe…
GSM34424: Inconsistent GSM channel assignment: Stratagene Human Universal Reference that contained 1/10 added MCF7 and ME16C RNAs; reference:  Stratagene Human Universal Reference that containe…</t>
  </si>
  <si>
    <t>https://www.ncbi.nlm.nih.gov/geo/query/acc.cgi?acc=GSE10885</t>
  </si>
  <si>
    <t>GSE10886</t>
  </si>
  <si>
    <t>Microarray: 226</t>
  </si>
  <si>
    <t>Sample composition: Unknown: 226
GSM34428: Inconsistent GSM channel assignment: Stratagene Human Universal Reference that contained 1/10 added MCF7 and ME16C RNAs; reference:  Stratagene Human Universal Reference that containe…
GSM34430: Inconsistent GSM channel assignment: Stratagene Human Universal Reference that contained 1/10 added MCF7 and ME16C RNAs; reference:  Stratagene Human Universal Reference that containe…</t>
  </si>
  <si>
    <t>https://www.ncbi.nlm.nih.gov/geo/query/acc.cgi?acc=GSE10886</t>
  </si>
  <si>
    <t>GSE10893</t>
  </si>
  <si>
    <t>Microarray: 324; Other assay: 180</t>
  </si>
  <si>
    <t>Lung; Skin; Liver; Lymph node</t>
  </si>
  <si>
    <t>Sample composition: Unknown: 324
GSM34423: Inconsistent GSM channel assignment: Stratagene Human Universal Reference that contained 1/10 added MCF7 and ME16C RNAs; reference:  Stratagene Human Universal Reference that containe…
GSM34424: Inconsistent GSM channel assignment: Stratagene Human Universal Reference that contained 1/10 added MCF7 and ME16C RNAs; reference:  Stratagene Human Universal Reference that containe…</t>
  </si>
  <si>
    <t>https://www.ncbi.nlm.nih.gov/geo/query/acc.cgi?acc=GSE10893</t>
  </si>
  <si>
    <t>GSE10927</t>
  </si>
  <si>
    <t>Microarray: 65</t>
  </si>
  <si>
    <t>Adrenocortical Carcinoma</t>
  </si>
  <si>
    <t>Sample composition: Normal: 10; Unknown: 55
GSM277090: Normal Adrenal Cortex;
GSM277091: Normal Adrenal Cortex;</t>
  </si>
  <si>
    <t>https://www.ncbi.nlm.nih.gov/geo/query/acc.cgi?acc=GSE10927</t>
  </si>
  <si>
    <t>GSE10961</t>
  </si>
  <si>
    <t>Sample composition: Metastatic: 18
GSM277231: Metachronous liver metastasis from colorectal cancer_sample M02; liver metastasis; Tumor: colorectal carcinoma. Status: Metachronous metastasis
GSM277236: Metachronous liver metastasis from colorectal cancer_sample M03; liver metastasis; Tumor: colorectal carcinoma. Status: Metachronous metastasis</t>
  </si>
  <si>
    <t>https://www.ncbi.nlm.nih.gov/geo/query/acc.cgi?acc=GSE10961</t>
  </si>
  <si>
    <t>GSE11072</t>
  </si>
  <si>
    <t>Sample composition: Unknown: 12
GSM253487: Inconsistent GSM channel assignment: Metastasis ccRCC; Quality metric=28S to 18:  2.02; Gender :  Man; Ethnic background:  Han; Days from patient diagnosis to excison:  1 month; Diag…
GSM253488: Inconsistent GSM channel assignment: Metastasis  GC; Quality metric=28S to 18:  1.99; Gender :  Man; Ethnic background:  Han; Histology:  gastric adenocarcinoma; Second site:  liver …</t>
  </si>
  <si>
    <t>https://www.ncbi.nlm.nih.gov/geo/query/acc.cgi?acc=GSE11072</t>
  </si>
  <si>
    <t>GSE11078</t>
  </si>
  <si>
    <t>Sample composition: Unknown: 23
GSM279958: Breast Cancer Met-1;
GSM279961: Breast Cancer Met-2;</t>
  </si>
  <si>
    <t>https://www.ncbi.nlm.nih.gov/geo/query/acc.cgi?acc=GSE11078</t>
  </si>
  <si>
    <t>GSE11121</t>
  </si>
  <si>
    <t>Microarray: 200</t>
  </si>
  <si>
    <t>Sample composition: Primary: 200
GSM282373: primary breast cancer tissue;
GSM282374: primary breast cancer tissue;</t>
  </si>
  <si>
    <t>https://www.ncbi.nlm.nih.gov/geo/query/acc.cgi?acc=GSE11121</t>
  </si>
  <si>
    <t>GSE11228</t>
  </si>
  <si>
    <t>Sample composition: Model: 27
GSM283080: Human primary dermal microvascular lymphatic endothelial cell (LEC) isolated from neonatal human foreskin; CD45-/CD34-/CD31+ Human Lymphatic Endothelial Cell (…
GSM283081: Human primary dermal microvascular lymphatic endothelial cell (LEC) isolated from neonatal human foreskin; CD45-/CD34-/CD31+ Human Lymphatic Endothelial Cell (…</t>
  </si>
  <si>
    <t>https://www.ncbi.nlm.nih.gov/geo/query/acc.cgi?acc=GSE11228</t>
  </si>
  <si>
    <t>GSE11317</t>
  </si>
  <si>
    <t>Sample composition: Nonhuman: 6; Model: 4
GSM285938: Organism: Mus musculus; source: Laser Captured Metastastic Lymph Node from E treated mouse #6
GSM285939: Organism: Mus musculus; source: Laser Captured Metastastic Lymph Node from EWD treated mouse #10</t>
  </si>
  <si>
    <t>https://www.ncbi.nlm.nih.gov/geo/query/acc.cgi?acc=GSE11317</t>
  </si>
  <si>
    <t>GSE11414</t>
  </si>
  <si>
    <t>Sample composition: Normal: 2; Model: 4
GSM288005: normal human osteoblasts;
GSM288006: normal human osteoblasts;</t>
  </si>
  <si>
    <t>https://www.ncbi.nlm.nih.gov/geo/query/acc.cgi?acc=GSE11414</t>
  </si>
  <si>
    <t>GSE11559</t>
  </si>
  <si>
    <t>Microarray: 16</t>
  </si>
  <si>
    <t>Sample composition: Model: 16
GSM290754: Explicit cell-line label in GEO: Cell line: NCI-H460 (ATCC HTB-177)
GSM291109: Explicit cell-line label in GEO: Cell line: NCI-H460 (ATCC HTB-177)</t>
  </si>
  <si>
    <t>https://www.ncbi.nlm.nih.gov/geo/query/acc.cgi?acc=GSE11559</t>
  </si>
  <si>
    <t>GSE11907</t>
  </si>
  <si>
    <t>Microarray: 546</t>
  </si>
  <si>
    <t>Sample composition: Unknown: 539; Normal: 7
GSM300916: SLE100_050703A, Lynda SLE\A-chips;
GSM300917: SLE100_050703B, Lynda SLE\B-chips;</t>
  </si>
  <si>
    <t>https://www.ncbi.nlm.nih.gov/geo/query/acc.cgi?acc=GSE11907</t>
  </si>
  <si>
    <t>GSE11940</t>
  </si>
  <si>
    <t>Sample composition: Model: 10
GSM301588: Primary human hepatocytes; Human hepatocytes isolated from specimens obtained from patients undergoing hepatic resections; sex:  male; age: 67; reason for live…
GSM301589: Primary human hepatocytes; Human hepatocytes isolated from specimens obtained from patients undergoing hepatic resections; sex:  male; age: 72; reason for live…</t>
  </si>
  <si>
    <t>https://www.ncbi.nlm.nih.gov/geo/query/acc.cgi?acc=GSE11940</t>
  </si>
  <si>
    <t>GSE11941</t>
  </si>
  <si>
    <t>Sample composition: Model: 8
GSM301599: Primary human hepatocytes; Human hepatocytes isolated from specimens obtained from patients undergoing hepatic resections; sex:  male; age: 63; reason for live…
GSM301600: Primary human hepatocytes; Human hepatocytes isolated from specimens obtained from patients undergoing hepatic resections; sex:  female; age: 60; reason for li…</t>
  </si>
  <si>
    <t>https://www.ncbi.nlm.nih.gov/geo/query/acc.cgi?acc=GSE11941</t>
  </si>
  <si>
    <t>GSE11942</t>
  </si>
  <si>
    <t>Sample composition: Model: 18
GEO labels this as a SuperSeries; all GSMs also appear in: GSE11940, GSE11941
GSM301588: Primary human hepatocytes; Human hepatocytes isolated from specimens obtained from patients undergoing hepatic resections; sex:  male; age: 67; reason for live…
GSM301589: Primary human hepatocytes; Human hepatocytes isolated from specimens obtained from patients undergoing hepatic resections; sex:  male; age: 72; reason for live…</t>
  </si>
  <si>
    <t>https://www.ncbi.nlm.nih.gov/geo/query/acc.cgi?acc=GSE11942</t>
  </si>
  <si>
    <t>GSE12102</t>
  </si>
  <si>
    <t>Review note: primary tumors/metastases at diagnosis, before chemotherapy (the design describes "at diagnosis").
Count unit in this row: GSM; total 37; primary 30; metastatic 7; other/excluded 0; mixed/unassigned 0. Candidate retention does not imply final inclusion.
Original GEO record:
https://www.ncbi.nlm.nih.gov/geo/query/acc.cgi?acc=GSE12102
Sample composition: Primary: 30; Metastatic: 7
GSM305352: EWS primary tumor relapse (R194); source: EWS human sample
GSM305353: EWS primary tumor relapse (R29); source: EWS human sample</t>
  </si>
  <si>
    <t>https://www.ncbi.nlm.nih.gov/geo/query/acc.cgi?acc=GSE12102</t>
  </si>
  <si>
    <t>GSE12225</t>
  </si>
  <si>
    <t>Other assay: 35; Microarray: 79</t>
  </si>
  <si>
    <t>Sample composition: Unknown: 79
GSM194994: Frozen rectal tumor sample (B1124); rectal carcinoma
GSM194995: Frozen rectal tumor sample (B1183); rectal carcinoma</t>
  </si>
  <si>
    <t>https://www.ncbi.nlm.nih.gov/geo/query/acc.cgi?acc=GSE12225</t>
  </si>
  <si>
    <t>GSE12237</t>
  </si>
  <si>
    <t>Sample composition: Model: 7; Unknown: 6
GSM307534: Breast cancer cell line; Breast cancer  parental cell line
GSM307535: Breast cancer cell line MDA-MB-231; Breast cancer cell line MDA-MB-231 parental</t>
  </si>
  <si>
    <t>https://www.ncbi.nlm.nih.gov/geo/query/acc.cgi?acc=GSE12237</t>
  </si>
  <si>
    <t>GSE12276</t>
  </si>
  <si>
    <t>Microarray: 204</t>
  </si>
  <si>
    <t>Sample composition: Primary: 204
GSM308256: Snap frozen primary breast tumor;
GSM308257: Snap frozen primary breast tumor;</t>
  </si>
  <si>
    <t>https://www.ncbi.nlm.nih.gov/geo/query/acc.cgi?acc=GSE12276</t>
  </si>
  <si>
    <t>GSE12391</t>
  </si>
  <si>
    <t>Microarray: 114</t>
  </si>
  <si>
    <t>Two-color dye-swap replicates; independent tissues are 23P/5M</t>
  </si>
  <si>
    <t>Each biological specimen's two-color array includes a dye swap; 46P/10M/58Other double-counts the same specimens.
By biological specimen, the counts are 23P/5M/29 nevi; total GSM=114. Dye swaps cannot serve as independent replicates.
Count unit in this row: GSM; series total 114; this branch: primary 46, metastatic 10, other/excluded 58, mixed/unassigned 0.</t>
  </si>
  <si>
    <t>https://www.ncbi.nlm.nih.gov/geo/query/acc.cgi?acc=GSE12391</t>
  </si>
  <si>
    <t>GSE12428</t>
  </si>
  <si>
    <t>Microarray: 62</t>
  </si>
  <si>
    <t>Sample composition: Unknown: 62
GSM308820: B01, current smoker;
GSM308925: B02, ex smoker;</t>
  </si>
  <si>
    <t>https://www.ncbi.nlm.nih.gov/geo/query/acc.cgi?acc=GSE12428</t>
  </si>
  <si>
    <t>GSE12472</t>
  </si>
  <si>
    <t>Sample composition: Unknown: 63
GSM313235: B01, no COPD;
GSM313236: B02, no COPD;</t>
  </si>
  <si>
    <t>https://www.ncbi.nlm.nih.gov/geo/query/acc.cgi?acc=GSE12472</t>
  </si>
  <si>
    <t>GSE12606</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</si>
  <si>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GSM315855: pooled normal kidney tissue;
GSM315856: normal kidney tissue;
Count unit in this row: GSM; series total 10; this branch: primary 3, metastatic 3, other/excluded 4, mixed/unassigned 0.</t>
  </si>
  <si>
    <t>https://www.ncbi.nlm.nih.gov/geo/query/acc.cgi?acc=GSE12606</t>
  </si>
  <si>
    <t>GSE12630</t>
  </si>
  <si>
    <t>Microarray: 276</t>
  </si>
  <si>
    <t>Sample composition: Unknown: 276
GSM319520: Liver; Liver
GSM319521: Bladder; Bladder</t>
  </si>
  <si>
    <t>https://www.ncbi.nlm.nih.gov/geo/query/acc.cgi?acc=GSE12630</t>
  </si>
  <si>
    <t>GSE12692</t>
  </si>
  <si>
    <t>Microarray: 9</t>
  </si>
  <si>
    <t>Sample composition: Model: 9
GSM318628: A673 cell line, a human EWS/FLI translocated Ewing tumor cell line; treated A673 Ewing tumor cell line derived from muscle tissue
GSM318629: A673 cell line, a human EWS/FLI translocated Ewing tumor cell line; treated A673 Ewing Tumor cell line derived from muscle tissue</t>
  </si>
  <si>
    <t>https://www.ncbi.nlm.nih.gov/geo/query/acc.cgi?acc=GSE12692</t>
  </si>
  <si>
    <t>GSE12865</t>
  </si>
  <si>
    <t>Sample composition: Normal: 2; Unknown: 12
GSM288005: normal human osteoblasts;
GSM288006: normal human osteoblasts;</t>
  </si>
  <si>
    <t>https://www.ncbi.nlm.nih.gov/geo/query/acc.cgi?acc=GSE12865</t>
  </si>
  <si>
    <t>GSE12972</t>
  </si>
  <si>
    <t>Sample composition: Unknown: 14; Primary: 22; Metastatic: 2
GSM325240: Liposarcoma culture from tumor 314, untreated; lower arm; local recurrence
GSM325241: Liposarcoma culture from tumor 314, doxorubicin treated; lower arm; local recurrence</t>
  </si>
  <si>
    <t>https://www.ncbi.nlm.nih.gov/geo/query/acc.cgi?acc=GSE12972</t>
  </si>
  <si>
    <t>GSE13131</t>
  </si>
  <si>
    <t>Sample composition: Model: 8
GSM328683: LNCaP cells, passage 31-32, from ATCC; LNCaP human prostate cancer cell line, passage 31-32
GSM328700: LNCaP cells, passage 31-32, from ATCC; LNCaP human prostate cancer cell line, passage 31-32</t>
  </si>
  <si>
    <t>https://www.ncbi.nlm.nih.gov/geo/query/acc.cgi?acc=GSE13131</t>
  </si>
  <si>
    <t>GSE13195</t>
  </si>
  <si>
    <t>Sample composition: Unknown: 100
GSM333180: S134T,surgically resected from patient of gastric cancer;
GSM333181: S134N,surgically resected from patient of gastric cancer;</t>
  </si>
  <si>
    <t>https://www.ncbi.nlm.nih.gov/geo/query/acc.cgi?acc=GSE13195</t>
  </si>
  <si>
    <t>GSE13430</t>
  </si>
  <si>
    <t>Microarray: 15</t>
  </si>
  <si>
    <t>Sample composition: Model: 15
GSM338948: primary hepatocytes, sandwich-cultured, non-exposed; Donor2, male, Age:  74 years, Cell viability 91%
GSM338949: primary hepatocytes, sandwich-cultured, 5 mM APAP, 24h; Donor2, male, Age:  74 years, Cell viability 91%</t>
  </si>
  <si>
    <t>https://www.ncbi.nlm.nih.gov/geo/query/acc.cgi?acc=GSE13430</t>
  </si>
  <si>
    <t>GSE13433</t>
  </si>
  <si>
    <t>Sample group unconfirmed</t>
  </si>
  <si>
    <t>Sample composition: Unknown: 16
GSM338412: ASPS Tumor;
GSM338413: ASPS Tumor;</t>
  </si>
  <si>
    <t>https://www.ncbi.nlm.nih.gov/geo/query/acc.cgi?acc=GSE13433</t>
  </si>
  <si>
    <t>GSE13465</t>
  </si>
  <si>
    <t>Microarray: 33</t>
  </si>
  <si>
    <t>Sample composition: Model: 33
GSM338948: primary hepatocytes, sandwich-cultured, non-exposed; Donor2, male, Age:  74 years, Cell viability 91%
GSM338949: primary hepatocytes, sandwich-cultured, 5 mM APAP, 24h; Donor2, male, Age:  74 years, Cell viability 91%</t>
  </si>
  <si>
    <t>https://www.ncbi.nlm.nih.gov/geo/query/acc.cgi?acc=GSE13465</t>
  </si>
  <si>
    <t>GSE13706</t>
  </si>
  <si>
    <t>Other assay: 10; Microarray: 33</t>
  </si>
  <si>
    <t>Brain; Soft tissue; Lymph node</t>
  </si>
  <si>
    <t>Sample composition: Metastatic: 27; Unknown: 3; Primary: 3; Model: 5; Normal: 1
GSM344309: normal melanocytes, foreskins, newborn (MeDIP DNA); Gender:  male; Age:  0 year; Tissue:  foreskin
GSM344311: normal melanocytes, abdominal skin, adult (MeDIP DNA); abdominal skin</t>
  </si>
  <si>
    <t>https://www.ncbi.nlm.nih.gov/geo/query/acc.cgi?acc=GSE13706</t>
  </si>
  <si>
    <t>GSE14092</t>
  </si>
  <si>
    <t>Other assay: 57; Assay type unclear: 3</t>
  </si>
  <si>
    <t>Sample composition: Model: 54
GSM353601: VCaP - Ethanol - Chromatin IP against H3K9me3; Ethanol
GSM353602: VCaP - R1881 - Chromatin IP against H3K9me3; R1881</t>
  </si>
  <si>
    <t>https://www.ncbi.nlm.nih.gov/geo/query/acc.cgi?acc=GSE14092</t>
  </si>
  <si>
    <t>GSE14245</t>
  </si>
  <si>
    <t>Sample composition: Other: 24
GSM356796: saliva;
GSM356797: saliva;</t>
  </si>
  <si>
    <t>https://www.ncbi.nlm.nih.gov/geo/query/acc.cgi?acc=GSE14245</t>
  </si>
  <si>
    <t>GSE14297</t>
  </si>
  <si>
    <t>Microarray: 48</t>
  </si>
  <si>
    <t>Review note: 
Count unit in this row: GSM; total 48; primary 18; metastatic 18; other/excluded 12; mixed/unassigned 0. Candidate retention does not imply final inclusion.
Original GEO record:
https://www.ncbi.nlm.nih.gov/geo/query/acc.cgi?acc=GSE14297
Sample composition: Metastatic: 18; Primary: 18; Normal: 12
GSM357551: Liver metastasis of Colorectal Cancer;
GSM357552: Primary Colorectal Cancer;</t>
  </si>
  <si>
    <t>https://www.ncbi.nlm.nih.gov/geo/query/acc.cgi?acc=GSE14297</t>
  </si>
  <si>
    <t>GSE14325</t>
  </si>
  <si>
    <t>Sample composition: Primary: 4; Unknown: 6
GSM358271: NOS sarcoma sample from patient 1; NOS, primary
GSM358272: NOS sarcoma sample from patient 2; NOS, recurrent</t>
  </si>
  <si>
    <t>https://www.ncbi.nlm.nih.gov/geo/query/acc.cgi?acc=GSE14325</t>
  </si>
  <si>
    <t>GSE14359</t>
  </si>
  <si>
    <t>Sample composition: Normal: 2; Unknown: 10; Metastatic: 8
GSM359137: non-neoplastic human primary osteoblasts;
GSM359138: Non-neoplastic primary human osteoblasts;</t>
  </si>
  <si>
    <t>https://www.ncbi.nlm.nih.gov/geo/query/acc.cgi?acc=GSE14359</t>
  </si>
  <si>
    <t>GSE14378</t>
  </si>
  <si>
    <t>Sample composition: Metastatic: 20
GSM359477: pulmonary metastasis of clear-cell renal cell carcinoma (laser resection);
GSM359478: pulmonary metastasis of clear-cell renal cell carcinoma (laser resection);</t>
  </si>
  <si>
    <t>https://www.ncbi.nlm.nih.gov/geo/query/acc.cgi?acc=GSE14378</t>
  </si>
  <si>
    <t>GSE14682</t>
  </si>
  <si>
    <t>Microarray: 60</t>
  </si>
  <si>
    <t>Review note: DASL Human 1.5K Cancer Panel (GPL8128), a targeted panel.
Count unit in this row: GSM; total 60; primary 14; metastatic 46; other/excluded 0; mixed/unassigned 0. Candidate retention does not imply final inclusion.
Original GEO record:
https://www.ncbi.nlm.nih.gov/geo/query/acc.cgi?acc=GSE14682
Sample composition: Metastatic: 46; Primary: 14
GSM366638: brain metastasis;
GSM366639: primary breast cancer;</t>
  </si>
  <si>
    <t>https://www.ncbi.nlm.nih.gov/geo/query/acc.cgi?acc=GSE14682</t>
  </si>
  <si>
    <t>GSE14683</t>
  </si>
  <si>
    <t>Microarray: 41</t>
  </si>
  <si>
    <t>Breast cancer; Lung cancer; Prostate cancer; Melanoma</t>
  </si>
  <si>
    <t>Brain; Lung</t>
  </si>
  <si>
    <t>Sample composition: Metastatic: 20; Primary: 10; Unknown: 11
GSM366698: brain metastasis from lung cancer;
GSM366699: brain metastasis from breast cancer;</t>
  </si>
  <si>
    <t>https://www.ncbi.nlm.nih.gov/geo/query/acc.cgi?acc=GSE14683</t>
  </si>
  <si>
    <t>GSE14690</t>
  </si>
  <si>
    <t>Microarray: 101</t>
  </si>
  <si>
    <t>Sample composition: Metastatic: 66; Primary: 24; Unknown: 11
GEO labels this as a SuperSeries; all GSMs also appear in: GSE14682, GSE14683
GSM366638: brain metastasis;
GSM366639: primary breast cancer;</t>
  </si>
  <si>
    <t>https://www.ncbi.nlm.nih.gov/geo/query/acc.cgi?acc=GSE14690</t>
  </si>
  <si>
    <t>GSE14847</t>
  </si>
  <si>
    <t>adenocarcinoma</t>
  </si>
  <si>
    <t>Sample composition: Model: 11
GSM371428: MCF-7 cells; atcc® number:  HTB-22; designations:  MCF7; gender:  Female; growth properties:  adherent; morphology:  epithelial
GSM371429: MCF-7 cells; atcc® number:  HTB-22; designations:  MCF7; gender:  Female; growth properties:  adherent; morphology:  epithelial</t>
  </si>
  <si>
    <t>https://www.ncbi.nlm.nih.gov/geo/query/acc.cgi?acc=GSE14847</t>
  </si>
  <si>
    <t>GSE14860</t>
  </si>
  <si>
    <t>Other assay: 234; Microarray: 57</t>
  </si>
  <si>
    <t>Sample composition: Unknown: 57; Normal: 66; Model: 16
GSM248398: normal brain;
GSM248399: normal brain;</t>
  </si>
  <si>
    <t>https://www.ncbi.nlm.nih.gov/geo/query/acc.cgi?acc=GSE14860</t>
  </si>
  <si>
    <t>GSE14943</t>
  </si>
  <si>
    <t>Microarray: 7</t>
  </si>
  <si>
    <t>Sample composition: Model: 7
GSM373300: Explicit cell-line label in GEO: cell line: MDA-MB-231 breast cancer cells
GSM373301: Explicit cell-line label in GEO: cell line: MDA-MB-231 breast cancer cells</t>
  </si>
  <si>
    <t>https://www.ncbi.nlm.nih.gov/geo/query/acc.cgi?acc=GSE14943</t>
  </si>
  <si>
    <t>GSE14994</t>
  </si>
  <si>
    <t>Other assay: 159; Microarray: 70</t>
  </si>
  <si>
    <t>Sample composition: Unknown: 59; Normal: 11; Model: 21
GSM374369: clear cell renal cell carcinoma; sporadic tumor
GSM374370: clear cell renal cell carcinoma; sporadic tumor</t>
  </si>
  <si>
    <t>https://www.ncbi.nlm.nih.gov/geo/query/acc.cgi?acc=GSE14994</t>
  </si>
  <si>
    <t>GSE15281</t>
  </si>
  <si>
    <t>Sample composition: Unknown: 3; Model: 12
GSM381584: Melanocytes;
GSM381585: Melanocytes;</t>
  </si>
  <si>
    <t>https://www.ncbi.nlm.nih.gov/geo/query/acc.cgi?acc=GSE15281</t>
  </si>
  <si>
    <t>GSE15605</t>
  </si>
  <si>
    <t>Microarray: 74</t>
  </si>
  <si>
    <t>Sample composition: Unknown: 62; Metastatic: 12
GSM390208: Frozen tip of melanoma excision;
GSM390209: Frozen tip of melanoma excision;</t>
  </si>
  <si>
    <t>https://www.ncbi.nlm.nih.gov/geo/query/acc.cgi?acc=GSE15605</t>
  </si>
  <si>
    <t>GSE15641</t>
  </si>
  <si>
    <t>Microarray: 92</t>
  </si>
  <si>
    <t>cancerous human kidney tissue, clear cell RCC; cancerous human kidney tissue, papillary RCC; cancerous human kidney tissue, transitional cell carcinoma; cancerous human kidney tissue, chromophobe RCC</t>
  </si>
  <si>
    <t>Sample composition: Normal: 23; Unknown: 69
GSM391107: normal human kidney tissue; Kidney
GSM391108: normal human kidney tissue; Kidney</t>
  </si>
  <si>
    <t>https://www.ncbi.nlm.nih.gov/geo/query/acc.cgi?acc=GSE15641</t>
  </si>
  <si>
    <t>GSE15742</t>
  </si>
  <si>
    <t>Sample composition: Model: 6
GSM394086: Explicit cell-line label in GEO: cell line: cen3 tel
GSM394087: Explicit cell-line label in GEO: cell line: cen3 tel</t>
  </si>
  <si>
    <t>https://www.ncbi.nlm.nih.gov/geo/query/acc.cgi?acc=GSE15742</t>
  </si>
  <si>
    <t>GSE15781</t>
  </si>
  <si>
    <t>Microarray: 42</t>
  </si>
  <si>
    <t>Sample composition: Unknown: 22; Normal: 20
GSM396309: colon rectum; tumour tissue
GSM396310: colon rectum; tumour tissue</t>
  </si>
  <si>
    <t>https://www.ncbi.nlm.nih.gov/geo/query/acc.cgi?acc=GSE15781</t>
  </si>
  <si>
    <t>GSE16088</t>
  </si>
  <si>
    <t>Sample composition: Model: 3; Unknown: 20
GSM402684: Explicit cell-line label in GEO: cell line: H1-012706
GSM402685: Explicit cell-line label in GEO: cell line: H2-012706</t>
  </si>
  <si>
    <t>https://www.ncbi.nlm.nih.gov/geo/query/acc.cgi?acc=GSE16088</t>
  </si>
  <si>
    <t>GSE16102</t>
  </si>
  <si>
    <t>Microarray: 80</t>
  </si>
  <si>
    <t>Sample composition: Nonhuman: 21; Model: 5; Unknown: 54
GSM402658: Organism: Canis lupus familiaris; source: alvaney
GSM402659: Organism: Canis lupus familiaris; source: armstrong</t>
  </si>
  <si>
    <t>https://www.ncbi.nlm.nih.gov/geo/query/acc.cgi?acc=GSE16102</t>
  </si>
  <si>
    <t>GSE16237</t>
  </si>
  <si>
    <t>Microarray: 51</t>
  </si>
  <si>
    <t>Sample composition: Primary: 50; Metastatic: 1
GSM408899: human primary neuroblastoma tissue sample; neuroblastoma tumor
GSM408900: human primary neuroblastoma tissue sample; neuroblastoma tumor</t>
  </si>
  <si>
    <t>https://www.ncbi.nlm.nih.gov/geo/query/acc.cgi?acc=GSE16237</t>
  </si>
  <si>
    <t>GSE16560</t>
  </si>
  <si>
    <t>Microarray: 281</t>
  </si>
  <si>
    <t>Sample composition: Primary: 281
GSM416241: primary prostate cancer;
GSM416242: primary prostate cancer;</t>
  </si>
  <si>
    <t>https://www.ncbi.nlm.nih.gov/geo/query/acc.cgi?acc=GSE16560</t>
  </si>
  <si>
    <t>GSE16716</t>
  </si>
  <si>
    <t>Microarray: 1343</t>
  </si>
  <si>
    <t>Sample composition: Unknown: 837; Nonhuman: 506
GSM505327: Sample ID -- 157, fine-needle aspiration, breast cancer cells; breast cancer cells
GSM505328: Sample ID -- 196, fine-needle aspiration, breast cancer cells; breast cancer cells</t>
  </si>
  <si>
    <t>https://www.ncbi.nlm.nih.gov/geo/query/acc.cgi?acc=GSE16716</t>
  </si>
  <si>
    <t>GSE16908</t>
  </si>
  <si>
    <t>Sample composition: Model: 4
GSM423904: GEO records serial passaging: passage: 6; LEC were seeded onto fibronectin-coated culture dishes (10 µg/ml; BD Biosciences, Bedford, MA) and were cultured in endothelial cell bas…
GSM423905: GEO records serial passaging: passage: 6; LEC were seeded onto fibronectin-coated culture dishes (10 µg/ml; BD Biosciences, Bedford, MA) and were cultured in endothelial cell bas…</t>
  </si>
  <si>
    <t>https://www.ncbi.nlm.nih.gov/geo/query/acc.cgi?acc=GSE16908</t>
  </si>
  <si>
    <t>GSE17019</t>
  </si>
  <si>
    <t>Sample composition: Model: 9
GSM425734: Explicit cell-line label in GEO: cell line: MCF7
GSM425735: Explicit cell-line label in GEO: cell line: MCF7</t>
  </si>
  <si>
    <t>https://www.ncbi.nlm.nih.gov/geo/query/acc.cgi?acc=GSE17019</t>
  </si>
  <si>
    <t>GSE17044</t>
  </si>
  <si>
    <t>Sample composition: Model: 6
GSM426518: Explicit deposited cell-line characteristic: cell line:  LNCaP
GSM426519: Explicit deposited cell-line characteristic: cell line:  LNCaP</t>
  </si>
  <si>
    <t>https://www.ncbi.nlm.nih.gov/geo/query/acc.cgi?acc=GSE17044</t>
  </si>
  <si>
    <t>GSE17275</t>
  </si>
  <si>
    <t>Microarray: 128</t>
  </si>
  <si>
    <t>No available expression matrix</t>
  </si>
  <si>
    <t>Sample composition: Unknown: 128
GSM429714: Inconsistent GSM channel assignment: GH887; GH887 - primary cutaneous melanoma - without classification | GH887 ref pool 5; tissue:  5 human cutaneous melanoma cell lines (SK-MEL 05;…
GSM429715: Inconsistent GSM channel assignment: GH887 ref pool 5; tissue:  5 human cutaneous melanoma cell lines (SK-MEL 05; 17; 28; 37 and 188) | GH887; GH887 - primary cutaneous melanoma - wi…</t>
  </si>
  <si>
    <t>https://www.ncbi.nlm.nih.gov/geo/query/acc.cgi?acc=GSE17275</t>
  </si>
  <si>
    <t>GSE17312</t>
  </si>
  <si>
    <t>Other assay: 600; Microarray: 33</t>
  </si>
  <si>
    <t>NL kidney,right kidney resection for RCC</t>
  </si>
  <si>
    <t>Sample composition: Normal: 1; Unknown: 9; Primary: 8; Model: 15
GSM433167: hESC H1 Cells; 30CMAAAXX081006-2-S;
GSM433170: hESC H1 Cells; 30CMAAAXX081006-5-S;</t>
  </si>
  <si>
    <t>https://www.ncbi.nlm.nih.gov/geo/query/acc.cgi?acc=GSE17312</t>
  </si>
  <si>
    <t>GSE17356</t>
  </si>
  <si>
    <t>Sample composition: Model: 27
GSM433841: prostate cancer epithelial cells from African-American men; tumor stage:  T2c; gleason's sum:  7; seminal vesicle invasion:  neg; lymph node invasion:  Unk
GSM433842: prostate cancer epithelial cells from African-American men; tumor stage:  T2c; gleason's sum:  6; seminal vesicle invasion:  neg; lymph node invasion:  Unk</t>
  </si>
  <si>
    <t>https://www.ncbi.nlm.nih.gov/geo/query/acc.cgi?acc=GSE17356</t>
  </si>
  <si>
    <t>GSE17555</t>
  </si>
  <si>
    <t>Other assay: 24; Microarray: 51</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</si>
  <si>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GSM437552: Inconsistent GSM channel assignment: normal gender-matched human leukocytes;  | 4412-LMS-Lung-CGH_US45102891;
GSM437553: Inconsistent GSM channel assignment: normal gender-matched human leukocytes;  | 516-LMS-Uterus-CGH_;
Count unit in this row: GSM; series total 75; this branch: primary 22, metastatic 16, other/excluded 37, mixed/unassigned 0.</t>
  </si>
  <si>
    <t>https://www.ncbi.nlm.nih.gov/geo/query/acc.cgi?acc=GSE17555</t>
  </si>
  <si>
    <t>GSE17618</t>
  </si>
  <si>
    <t>Microarray: 55</t>
  </si>
  <si>
    <t>The 44 patient tumor specimen IDs are identical to those in GSE17674; the two submissions cannot be treated as independent new cohorts.
Deduplicate within the same biological cohort; prefer the submission with more complete annotation.
Source: https://www.ncbi.nlm.nih.gov/geo/query/acc.cgi?acc=GSE17674
Count unit in this row: GSM; series total 55; this branch: primary 32, metastatic 7, other/excluded 16, mixed/unassigned 0.</t>
  </si>
  <si>
    <t>https://www.ncbi.nlm.nih.gov/geo/query/acc.cgi?acc=GSE17618</t>
  </si>
  <si>
    <t>GSE17674</t>
  </si>
  <si>
    <t>Retain this submission; same cohort as GSE17618</t>
  </si>
  <si>
    <t>The 32P/7M tissue labels support candidate status; this is the same batch of 44 tumors as GSE17618, so only one independent cohort should be counted.
Retain this submission and record GSE17618 as a duplicate; treatment status is not annotated, so do not state that everything has been verified.
GEO field excerpt:
GSM440999: fresh frozen tissue sample; tumor
GSM441000: fresh frozen tissue sample; tumor
Count unit in this row: GSM; series total 62; this branch: primary 32, metastatic 7, other/excluded 23, mixed/unassigned 0.</t>
  </si>
  <si>
    <t>https://www.ncbi.nlm.nih.gov/geo/query/acc.cgi?acc=GSE17674</t>
  </si>
  <si>
    <t>GSE17679</t>
  </si>
  <si>
    <t>Microarray: 117</t>
  </si>
  <si>
    <t>Sample composition: Unknown: 106; Model: 11
GEO labels this as a SuperSeries; all GSMs also appear in: GSE17618, GSE17674
GSM439886: freshfrozen tissue sample; tumor
GSM439887: freshfrozen tissue sample; tumor</t>
  </si>
  <si>
    <t>https://www.ncbi.nlm.nih.gov/geo/query/acc.cgi?acc=GSE17679</t>
  </si>
  <si>
    <t>GSE18020</t>
  </si>
  <si>
    <t>Microarray: 162</t>
  </si>
  <si>
    <t>Sample composition: Unknown: 162
GSM449831: Inconsistent GSM channel assignment: HNSCC, N+, 101; primary untreated SCC of the oropharynx pN+ | Reference RNA; sample type:  15 human cell lines (Daudi, DLD-1, DU145, FaDu, GM637,…
GSM449832: Inconsistent GSM channel assignment: Reference RNA; sample type:  15 human cell lines (Daudi, DLD-1, DU145, FaDu, GM637, H146, H1080, HB4α, HEK293, Jurkat, Saos-2, SK-BR-3, SK-MEL-28…</t>
  </si>
  <si>
    <t>https://www.ncbi.nlm.nih.gov/geo/query/acc.cgi?acc=GSE18020</t>
  </si>
  <si>
    <t>GSE18105</t>
  </si>
  <si>
    <t>Microarray: 111</t>
  </si>
  <si>
    <t>Sample composition: Unknown: 94; Normal: 17
GSM452552: surgically resected material; cancer, LCM
GSM452553: surgically resected material; cancer, LCM</t>
  </si>
  <si>
    <t>https://www.ncbi.nlm.nih.gov/geo/query/acc.cgi?acc=GSE18105</t>
  </si>
  <si>
    <t>GSE18113</t>
  </si>
  <si>
    <t>Sample composition: Primary: 3; Unknown: 9; Model: 6
GSM452738: Human microvascular endothelial cells (primary culture from Clonetics); endothelium
GSM452739: Human microvascular endothelial cells (primary culture from Clonetics); endothelium</t>
  </si>
  <si>
    <t>https://www.ncbi.nlm.nih.gov/geo/query/acc.cgi?acc=GSE18113</t>
  </si>
  <si>
    <t>GSE18124</t>
  </si>
  <si>
    <t>Sample composition: Model: 22
GSM453317: Explicit cell-line label in GEO: cell line: Mia-PaCa-2
GSM453318: Explicit cell-line label in GEO: cell line: Mia-PaCa-2</t>
  </si>
  <si>
    <t>https://www.ncbi.nlm.nih.gov/geo/query/acc.cgi?acc=GSE18124</t>
  </si>
  <si>
    <t>GSE18155</t>
  </si>
  <si>
    <t>Embryonal carcinoma replicate 1 of; Embryonal carcinoma replicate</t>
  </si>
  <si>
    <t>Sample composition: Unknown: 85; Primary: 1; Normal: 8
GSM453846: Yolk sac tumor replicate 1 of 10; Yolk sac tumor; Central nervous system
GSM453847: Yolk sac tumor replicate 2 of 10; Yolk sac tumor; Sacrococcygeal</t>
  </si>
  <si>
    <t>https://www.ncbi.nlm.nih.gov/geo/query/acc.cgi?acc=GSE18155</t>
  </si>
  <si>
    <t>GSE18229</t>
  </si>
  <si>
    <t>Microarray: 372</t>
  </si>
  <si>
    <t>Sample composition: Unknown: 351; Model: 21
GSM34423: Inconsistent GSM channel assignment: Stratagene Human Universal Reference that contained 1/10 added MCF7 and ME16C RNAs; reference:  Stratagene Human Universal Reference that containe…
GSM34424: Inconsistent GSM channel assignment: Stratagene Human Universal Reference that contained 1/10 added MCF7 and ME16C RNAs; reference:  Stratagene Human Universal Reference that containe…</t>
  </si>
  <si>
    <t>https://www.ncbi.nlm.nih.gov/geo/query/acc.cgi?acc=GSE18229</t>
  </si>
  <si>
    <t>GSE18462</t>
  </si>
  <si>
    <t>Sample composition: Normal: 4; Primary: 2; Metastatic: 2
GSM459858: normal colon from stage D colorectal carcinoma patient 1; colon
GSM459859: primary colorectal carcinoma from stage D colorectal carcinoma patient 1; colon</t>
  </si>
  <si>
    <t>https://www.ncbi.nlm.nih.gov/geo/query/acc.cgi?acc=GSE18462</t>
  </si>
  <si>
    <t>GSE18544</t>
  </si>
  <si>
    <t>Sample composition: Unknown: 11
GSM461690: 231-BR cells, vehicle treated;
GSM461691: 231-BR cells, vehicle treated;</t>
  </si>
  <si>
    <t>https://www.ncbi.nlm.nih.gov/geo/query/acc.cgi?acc=GSE18544</t>
  </si>
  <si>
    <t>GSE18549</t>
  </si>
  <si>
    <t>Microarray: 96</t>
  </si>
  <si>
    <t>Colorectal cancer; Breast cancer; Lung cancer</t>
  </si>
  <si>
    <t>Sample composition: Unknown: 96
GSM461711: Source mentions both primary and metastatic identity; requires source confirmation: Ovary (primary site) to Omentum (metastatic site) laser capture microdissec…
GSM461712: Source mentions both primary and metastatic identity; requires source confirmation: Renal (primary site) to Adrenal (metastatic site) laser capture microdissec…</t>
  </si>
  <si>
    <t>https://www.ncbi.nlm.nih.gov/geo/query/acc.cgi?acc=GSE18549</t>
  </si>
  <si>
    <t>GSE18670</t>
  </si>
  <si>
    <t>Sample composition: Unknown: 24
GSM463723: PDAC_T_117;
GSM463724: PDAC_P_117;</t>
  </si>
  <si>
    <t>https://www.ncbi.nlm.nih.gov/geo/query/acc.cgi?acc=GSE18670</t>
  </si>
  <si>
    <t>GSE19090</t>
  </si>
  <si>
    <t>Microarray: 182</t>
  </si>
  <si>
    <t>Colorectal cancer; Lung cancer; Pancreatic cancer; Neuroblastoma; Cervical cancer</t>
  </si>
  <si>
    <t>Sample composition: Unknown: 136; Model: 15; Normal: 31
GSM472898: skin fibroblast;
GSM472900: colorectal adenocarcinoma;</t>
  </si>
  <si>
    <t>https://www.ncbi.nlm.nih.gov/geo/query/acc.cgi?acc=GSE19090</t>
  </si>
  <si>
    <t>GSE19197</t>
  </si>
  <si>
    <t>Sample composition: Model: 12
GSM475944: Ewing's sarcoma cell line cell line grown under adherent culture condition and under normoxia, replica 1; disease status:  Ewing's sarcoma; cell line:  SK-N-MC…
GSM475945: Explicit cell-line label in GEO: cell line: TC-252</t>
  </si>
  <si>
    <t>https://www.ncbi.nlm.nih.gov/geo/query/acc.cgi?acc=GSE19197</t>
  </si>
  <si>
    <t>GSE19276</t>
  </si>
  <si>
    <t>Microarray: 49</t>
  </si>
  <si>
    <t>Sample composition: Unknown: 49
GSM481071: Inconsistent GSM channel assignment: Total RNA from osteosarcoma biopsy of poor responder labelled with AlexaFluor647;  | Total RNA pooled from 8 cancer cell lines; cell lines:  HDF,…
GSM481072: Inconsistent GSM channel assignment: Total RNA from osteosarcoma biopsy of poor responder labelled with AlexaFluor555;  | Total RNA pooled from 8 cancer cell lines; cell lines:  HDF,…</t>
  </si>
  <si>
    <t>https://www.ncbi.nlm.nih.gov/geo/query/acc.cgi?acc=GSE19276</t>
  </si>
  <si>
    <t>GSE19279</t>
  </si>
  <si>
    <t>Review note: retain GSE19281 (SuperSeries); GSE19279 is a platform subseries.
Count unit in this row: GSM; total 15; primary 4; metastatic 5; other/excluded 6; mixed/unassigned 0. Candidate retention does not imply final inclusion.
Original GEO record:
https://www.ncbi.nlm.nih.gov/geo/query/acc.cgi?acc=GSE19279
Sample composition: Normal: 6; Primary: 4; Metastatic: 5
GSM478455: Normal pancreas; pancreas
GSM478456: Normal pancreas; pancreas</t>
  </si>
  <si>
    <t>https://www.ncbi.nlm.nih.gov/geo/query/acc.cgi?acc=GSE19279</t>
  </si>
  <si>
    <t>GSE19280</t>
  </si>
  <si>
    <t>Review note: retain GSE19281 (SuperSeries); GSE19280 is a platform subseries.
Count unit in this row: GSM; total 15; primary 4; metastatic 5; other/excluded 6; mixed/unassigned 0. Candidate retention does not imply final inclusion.
Original GEO record:
https://www.ncbi.nlm.nih.gov/geo/query/acc.cgi?acc=GSE19280
Sample composition: Normal: 6; Primary: 4; Metastatic: 5
GSM478470: Normal pancreas; pancreas
GSM478471: Normal pancreas; pancreas</t>
  </si>
  <si>
    <t>https://www.ncbi.nlm.nih.gov/geo/query/acc.cgi?acc=GSE19280</t>
  </si>
  <si>
    <t>GSE19281</t>
  </si>
  <si>
    <t>Review note: 
Count unit in this row: GSM; total 37; primary 8; metastatic 10; other/excluded 19; mixed/unassigned 0. Candidate retention does not imply final inclusion.
Original GEO record:
https://www.ncbi.nlm.nih.gov/geo/query/acc.cgi?acc=GSE19281
Sample composition: Model: 7; Normal: 12; Primary: 8; Metastatic: 10
GSM478448: Explicit cell-line label in GEO: cell line: Panc1
GSM478449: Explicit cell-line label in GEO: cell line: Panc1</t>
  </si>
  <si>
    <t>https://www.ncbi.nlm.nih.gov/geo/query/acc.cgi?acc=GSE19281</t>
  </si>
  <si>
    <t>GSE19294</t>
  </si>
  <si>
    <t>Sample composition: Model: 12
GSM478964: skeletal myoblasts;
GSM478965: skeletal myoblasts;</t>
  </si>
  <si>
    <t>https://www.ncbi.nlm.nih.gov/geo/query/acc.cgi?acc=GSE19294</t>
  </si>
  <si>
    <t>GSE19426</t>
  </si>
  <si>
    <t>Microarray: 54</t>
  </si>
  <si>
    <t>Sample composition: Model: 54
GSM483220: Explicit cell-line label in GEO: cell line: PC-3
GSM483221: Explicit cell-line label in GEO: cell line: PC-3</t>
  </si>
  <si>
    <t>https://www.ncbi.nlm.nih.gov/geo/query/acc.cgi?acc=GSE19426</t>
  </si>
  <si>
    <t>GSE19536</t>
  </si>
  <si>
    <t>Microarray: 215</t>
  </si>
  <si>
    <t>Sample composition: Primary: 213; Unknown: 2
GSM487073: Breast Primary Tumor; breast
GSM487074: Breast Primary Tumor; breast</t>
  </si>
  <si>
    <t>https://www.ncbi.nlm.nih.gov/geo/query/acc.cgi?acc=GSE19536</t>
  </si>
  <si>
    <t>GSE19615</t>
  </si>
  <si>
    <t>Microarray: 115</t>
  </si>
  <si>
    <t>Sample composition: Unknown: 115
GSM491175: tumor breast tissue; breast tumor tissue
GSM491176: tumor breast tissue; breast tumor tissue</t>
  </si>
  <si>
    <t>https://www.ncbi.nlm.nih.gov/geo/query/acc.cgi?acc=GSE19615</t>
  </si>
  <si>
    <t>GSE19750</t>
  </si>
  <si>
    <t>Sample composition: Normal: 4; Unknown: 44
GSM493251: whole normal adrenal gland;
GSM493252: whole normal adrenal gland;</t>
  </si>
  <si>
    <t>https://www.ncbi.nlm.nih.gov/geo/query/acc.cgi?acc=GSE19750</t>
  </si>
  <si>
    <t>GSE19775</t>
  </si>
  <si>
    <t>Sample composition: Unknown: 15
GSM493903: Inconsistent GSM channel assignment: tumor, flash-frozen; adrenocortical carcinoma | Pooled Total RNA from whole normal adrenal gland; whole adrenal gland
GSM493904: Inconsistent GSM channel assignment: tumor, flash-frozen; adrenocortical carcinoma | Pooled Total RNA from whole normal adrenal gland; whole adrenal gland</t>
  </si>
  <si>
    <t>https://www.ncbi.nlm.nih.gov/geo/query/acc.cgi?acc=GSE19775</t>
  </si>
  <si>
    <t>GSE19776</t>
  </si>
  <si>
    <t>Sample composition: Normal: 4; Unknown: 59
GEO labels this as a SuperSeries; all GSMs also appear in: GSE19750, GSE19775
GSM493251: whole normal adrenal gland;
GSM493252: whole normal adrenal gland;</t>
  </si>
  <si>
    <t>https://www.ncbi.nlm.nih.gov/geo/query/acc.cgi?acc=GSE19776</t>
  </si>
  <si>
    <t>GSE19783</t>
  </si>
  <si>
    <t>Microarray: 216</t>
  </si>
  <si>
    <t>mRNA subset 113P/2M; 101 miRNA GSMs excluded</t>
  </si>
  <si>
    <t>The 113P/2M have direct sampling evidence in the mRNA GSMs, but the other 101 are miRNA assays and cannot simply be called ordinary Other specimens.
Series GSM=216; the mRNA subset of 115 = 113P/2M. GSM496824 and GSM496832 are explicitly lymph-node metastases; 101 miRNA assays are excluded.
Count unit in this row: GSM; series total 216; this branch: primary 113, metastatic 2, other/excluded 101, mixed/unassigned 0.</t>
  </si>
  <si>
    <t>https://www.ncbi.nlm.nih.gov/geo/query/acc.cgi?acc=GSE19783</t>
  </si>
  <si>
    <t>GSE19822</t>
  </si>
  <si>
    <t>Sample composition: Unknown: 2
GSM494897: Inconsistent GSM channel assignment: stratagene universal reference RNA | VCaP clorgyline 24hr control;
GSM494898: Inconsistent GSM channel assignment: stratagene universal reference RNA | VCaP 24hr treated clorgyline 1 uM RNA;</t>
  </si>
  <si>
    <t>https://www.ncbi.nlm.nih.gov/geo/query/acc.cgi?acc=GSE19822</t>
  </si>
  <si>
    <t>GSE19860</t>
  </si>
  <si>
    <t>Microarray: 40</t>
  </si>
  <si>
    <t>Colorecal Cancer, Patient; Colorecal Cancer, FL_P</t>
  </si>
  <si>
    <t>Sample composition: Unknown: 40
GSM101792: Colorecal Cancer, Patient_12; Colorecal Cancer
GSM353745: Colorecal Cancer, Patient_083; Colorecal Cancer</t>
  </si>
  <si>
    <t>https://www.ncbi.nlm.nih.gov/geo/query/acc.cgi?acc=GSE19860</t>
  </si>
  <si>
    <t>GSE19862</t>
  </si>
  <si>
    <t>Colorecal Cancer, BV_P; Colorecal Cancer, FL_P</t>
  </si>
  <si>
    <t>Sample composition: Unknown: 14
GSM496059: Colorecal Cancer, BV_P_02; Colorecal Cancer
GSM496060: Colorecal Cancer, BV_P_04; Colorecal Cancer</t>
  </si>
  <si>
    <t>https://www.ncbi.nlm.nih.gov/geo/query/acc.cgi?acc=GSE19862</t>
  </si>
  <si>
    <t>GSE19915</t>
  </si>
  <si>
    <t>Microarray: 182; Other assay: 103</t>
  </si>
  <si>
    <t>Sample composition: Normal: 8; Unknown: 174
GSM497679: Normal urinary bladder sample N_001;
GSM497680: Normal urinary bladder sample N_002;</t>
  </si>
  <si>
    <t>https://www.ncbi.nlm.nih.gov/geo/query/acc.cgi?acc=GSE19915</t>
  </si>
  <si>
    <t>GSE19949</t>
  </si>
  <si>
    <t>Microarray: 147; Other assay: 114</t>
  </si>
  <si>
    <t>mRNA assays only; DNA and cultured cells are not used in the comparison</t>
  </si>
  <si>
    <t>The Series has 261 GSMs in total: 147 total RNA and 114 DNA. The current total=216 and Other=103 mix in DNA controls and do not reflect a consistent assay scope.
The expression assays comprise 147 GSMs = 98P/15M/34 cell lines; the 98P include duplicate IDs/multiple regions and require separate deduplication. The Series GSM total remains 261.
Count unit in this row: GSM; series total 261; this branch: primary 98, metastatic 15, other/excluded 148, mixed/unassigned 0.</t>
  </si>
  <si>
    <t>https://www.ncbi.nlm.nih.gov/geo/query/acc.cgi?acc=GSE19949</t>
  </si>
  <si>
    <t>GSE20016</t>
  </si>
  <si>
    <t>Microarray: 17</t>
  </si>
  <si>
    <t>Sample composition: Unknown: 17
GSM499771: Inconsistent GSM channel assignment: M70, breast tumor;  | Breast cancer cell line reference pool; cell lines:  MCF7, ZR-75, BT-474, BT-549, MDA-MB-231, T-47-D; sample type:  referen…
GSM499772: Inconsistent GSM channel assignment: M60, breast tumor;  | Breast cancer cell line reference pool; cell lines:  MCF7, ZR-75, BT-474, BT-549, MDA-MB-231, T-47-D; sample type:  referen…</t>
  </si>
  <si>
    <t>https://www.ncbi.nlm.nih.gov/geo/query/acc.cgi?acc=GSE20016</t>
  </si>
  <si>
    <t>GSE20085</t>
  </si>
  <si>
    <t>Sample composition: Model: 2
GSM501882: Explicit cell-line label in GEO: cell line: MDA-MB-231
GSM501883: Explicit cell-line label in GEO: cell line: MDA-MB-231(SA) variant</t>
  </si>
  <si>
    <t>https://www.ncbi.nlm.nih.gov/geo/query/acc.cgi?acc=GSE20085</t>
  </si>
  <si>
    <t>GSE20194</t>
  </si>
  <si>
    <t>Microarray: 278</t>
  </si>
  <si>
    <t>Sample composition: Unknown: 278
GSM505327: Sample ID -- 157, fine-needle aspiration, breast cancer cells; breast cancer cells
GSM505328: Sample ID -- 196, fine-needle aspiration, breast cancer cells; breast cancer cells</t>
  </si>
  <si>
    <t>https://www.ncbi.nlm.nih.gov/geo/query/acc.cgi?acc=GSE20194</t>
  </si>
  <si>
    <t>GSE20271</t>
  </si>
  <si>
    <t>Microarray: 178</t>
  </si>
  <si>
    <t>Sample composition: Unknown: 178
GSM508012: breast cancer FNA biopsy, pre-treatment;
GSM508013: breast cancer FNA biopsy, pre-treatment;</t>
  </si>
  <si>
    <t>https://www.ncbi.nlm.nih.gov/geo/query/acc.cgi?acc=GSE20271</t>
  </si>
  <si>
    <t>GSE20318</t>
  </si>
  <si>
    <t>Sample composition: Model: 6
GSM509165: Explicit cell-line label in GEO: cell line: CL-0
GSM509166: Explicit cell-line label in GEO: cell line: CL-0</t>
  </si>
  <si>
    <t>https://www.ncbi.nlm.nih.gov/geo/query/acc.cgi?acc=GSE20318</t>
  </si>
  <si>
    <t>GSE20364</t>
  </si>
  <si>
    <t>Microarray: 46</t>
  </si>
  <si>
    <t>Sample composition: Unknown: 46
GSM510156: Inconsistent GSM channel assignment: stratagene human  reference | Explicit deposited cell-line characteristic: cell line:  co-culture
GSM510157: Inconsistent GSM channel assignment: stratagene universal reference | Explicit deposited cell-line characteristic: cell line:  co-culture</t>
  </si>
  <si>
    <t>https://www.ncbi.nlm.nih.gov/geo/query/acc.cgi?acc=GSE20364</t>
  </si>
  <si>
    <t>GSE20469</t>
  </si>
  <si>
    <t>Sample composition: Primary: 4
GSM513645: Melanoma primary tumor;
GSM513646: Melanoma primary tumor;</t>
  </si>
  <si>
    <t>https://www.ncbi.nlm.nih.gov/geo/query/acc.cgi?acc=GSE20469</t>
  </si>
  <si>
    <t>GSE20491</t>
  </si>
  <si>
    <t>Microarray: 99</t>
  </si>
  <si>
    <t>Sample composition: Model: 99
GSM514831: Explicit cell-line label in GEO: cell line: RCC1
GSM514832: Explicit cell-line label in GEO: cell line: RCC1</t>
  </si>
  <si>
    <t>https://www.ncbi.nlm.nih.gov/geo/query/acc.cgi?acc=GSE20491</t>
  </si>
  <si>
    <t>GSE20565</t>
  </si>
  <si>
    <t>Microarray: 140; Other assay: 32</t>
  </si>
  <si>
    <t>Breast cancer; Ovarian cancer</t>
  </si>
  <si>
    <t>Sample composition: Unknown: 96; Metastatic: 44
GSM516678: Ovarian carcinoma; Ovary
GSM516679: Ovarian carcinoma; Ovary</t>
  </si>
  <si>
    <t>https://www.ncbi.nlm.nih.gov/geo/query/acc.cgi?acc=GSE20565</t>
  </si>
  <si>
    <t>GSE20624</t>
  </si>
  <si>
    <t>Microarray: 344</t>
  </si>
  <si>
    <t>Sample composition: Unknown: 344
GSM34424: Inconsistent GSM channel assignment: Stratagene Human Universal Reference that contained 1/10 added MCF7 and ME16C RNAs; reference:  Stratagene Human Universal Reference that containe…
GSM34428: Inconsistent GSM channel assignment: Stratagene Human Universal Reference that contained 1/10 added MCF7 and ME16C RNAs; reference:  Stratagene Human Universal Reference that containe…</t>
  </si>
  <si>
    <t>https://www.ncbi.nlm.nih.gov/geo/query/acc.cgi?acc=GSE20624</t>
  </si>
  <si>
    <t>GSE20685</t>
  </si>
  <si>
    <t>Microarray: 327</t>
  </si>
  <si>
    <t>Sample composition: Primary: 327
GSM519117: primary breast cancer tissue, type IV; primary breast cancer
GSM519118: primary breast cancer tissue, type VI; primary breast cancer</t>
  </si>
  <si>
    <t>https://www.ncbi.nlm.nih.gov/geo/query/acc.cgi?acc=GSE20685</t>
  </si>
  <si>
    <t>GSE21032</t>
  </si>
  <si>
    <t>Other assay: 231; Microarray: 512</t>
  </si>
  <si>
    <t>Review note: retain GSE21034 (mRNA subseries); GSE21032 is the SuperSeries.
Count unit in this row: GSM; total 743; primary 405; metastatic 77; other/excluded 112; mixed/unassigned 149. Candidate retention does not imply final inclusion.
Original GEO record:
https://www.ncbi.nlm.nih.gov/geo/query/acc.cgi?acc=GSE21032
Sample composition: Primary: 361; Metastatic: 52; Model: 13; Normal: 86
GSM525575: tumor DNA; prostate; Primary tumor
GSM525576: tumor DNA; prostate; Primary tumor</t>
  </si>
  <si>
    <t>https://www.ncbi.nlm.nih.gov/geo/query/acc.cgi?acc=GSE21032</t>
  </si>
  <si>
    <t>GSE21034</t>
  </si>
  <si>
    <t>Microarray: 370</t>
  </si>
  <si>
    <t>Review note: primary tumors are treatment-naive radical prostatectomy specimens, but the 38 metastatic samples come from castration-resistant metastatic prostate cancer (after androgen deprivation therapy), so no treatment-naive metastases are available.
Count unit in this row: GSM; total 370; primary 262; metastatic 38; other/excluded 70; mixed/unassigned 0. Candidate retention does not imply final inclusion.
Original GEO record:
https://www.ncbi.nlm.nih.gov/geo/query/acc.cgi?acc=GSE21034
Sample composition: Primary: 262; Metastatic: 38; Model: 12; Normal: 58
GSM526134: human prostate; Prostate; Primary tumor
GSM526135: human prostate; Prostate; Primary tumor</t>
  </si>
  <si>
    <t>https://www.ncbi.nlm.nih.gov/geo/query/acc.cgi?acc=GSE21034</t>
  </si>
  <si>
    <t>GSE21050</t>
  </si>
  <si>
    <t>Microarray: 310</t>
  </si>
  <si>
    <t>Sample composition: Unknown: 310
GSM525806: Internal trunk; Internal trunk
GSM525807: Extremities; Extremities</t>
  </si>
  <si>
    <t>https://www.ncbi.nlm.nih.gov/geo/query/acc.cgi?acc=GSE21050</t>
  </si>
  <si>
    <t>GSE21140</t>
  </si>
  <si>
    <t>Microarray: 103</t>
  </si>
  <si>
    <t>Sample composition: Primary: 103
GSM529305: Primary medulloblastoma; Primary medulloblastoma
GSM529306: Primary medulloblastoma; Primary medulloblastoma</t>
  </si>
  <si>
    <t>https://www.ncbi.nlm.nih.gov/geo/query/acc.cgi?acc=GSE21140</t>
  </si>
  <si>
    <t>GSE21163</t>
  </si>
  <si>
    <t>Sample composition: Model: 22
GSM529731: Explicit cell-line label in GEO: cell line: Panc215
GSM529732: Explicit cell-line label in GEO: cell line: Panc215</t>
  </si>
  <si>
    <t>https://www.ncbi.nlm.nih.gov/geo/query/acc.cgi?acc=GSE21163</t>
  </si>
  <si>
    <t>GSE21257</t>
  </si>
  <si>
    <t>Microarray: 53</t>
  </si>
  <si>
    <t>Sample composition: Unknown: 53
GSM530667: Osteosarcoma pre-chemotherapy biopsy;
GSM530899: Osteosarcoma pre-chemotherapy biopsy;</t>
  </si>
  <si>
    <t>https://www.ncbi.nlm.nih.gov/geo/query/acc.cgi?acc=GSE21257</t>
  </si>
  <si>
    <t>GSE21315</t>
  </si>
  <si>
    <t>Sample composition: Primary: 3; Metastatic: 5
GSM532745: Case1 primary GIST;
GSM532746: Case2 primary GIST;</t>
  </si>
  <si>
    <t>https://www.ncbi.nlm.nih.gov/geo/query/acc.cgi?acc=GSE21315</t>
  </si>
  <si>
    <t>GSE21501</t>
  </si>
  <si>
    <t>Microarray: 132</t>
  </si>
  <si>
    <t>Sample composition: Unknown: 132
GSM535948: Inconsistent GSM channel assignment: Human Reference | Pancreas Tissue; Patient Primary Pancreatic Tumor; 12R2585B Mix Pancreas (20/80/0)
GSM535949: Inconsistent GSM channel assignment: Human Reference | Pancreas Tissue; Patient Primary Pancreatic Tumor; 12R2587.1Mix(50%N) P</t>
  </si>
  <si>
    <t>https://www.ncbi.nlm.nih.gov/geo/query/acc.cgi?acc=GSE21501</t>
  </si>
  <si>
    <t>GSE21510</t>
  </si>
  <si>
    <t>Microarray: 148</t>
  </si>
  <si>
    <t>Sample composition: Unknown: 123; Normal: 25
GSM537330: surgically resected material; cancer, LCM
GSM537331: surgically resected material; cancer, LCM</t>
  </si>
  <si>
    <t>https://www.ncbi.nlm.nih.gov/geo/query/acc.cgi?acc=GSE21510</t>
  </si>
  <si>
    <t>GSE21815</t>
  </si>
  <si>
    <t>Microarray: 141</t>
  </si>
  <si>
    <t>Sample composition: Unknown: 132; Normal: 9
GSM543123: colorectal cancer; tumor
GSM543124: colorectal cancer; tumor</t>
  </si>
  <si>
    <t>https://www.ncbi.nlm.nih.gov/geo/query/acc.cgi?acc=GSE21815</t>
  </si>
  <si>
    <t>GSE22035</t>
  </si>
  <si>
    <t>Sample composition: Primary: 43
GSM547768: ERα-positive breast tumors without PIK3CA mutation; primary unilateral non-metastatic postmenopausal ERα-positive breast tumor
GSM547769: ERα-positive breast tumors without PIK3CA mutation; primary unilateral non-metastatic postmenopausal ERα-positive breast tumor</t>
  </si>
  <si>
    <t>https://www.ncbi.nlm.nih.gov/geo/query/acc.cgi?acc=GSE22035</t>
  </si>
  <si>
    <t>GSE22049</t>
  </si>
  <si>
    <t>Sample composition: Unknown: 60
GSM34444: Inconsistent GSM channel assignment: Stratagene Human Universal Reference that contained 1/10 added MCF7 and ME16C RNAs; reference:  Stratagene Human Universal Reference that containe…
GSM34469: Inconsistent GSM channel assignment: Stratagene Human Universal Reference that contained 1/10 added MCF7 and ME16C RNAs; reference:  Stratagene Human Universal Reference that containe…</t>
  </si>
  <si>
    <t>https://www.ncbi.nlm.nih.gov/geo/query/acc.cgi?acc=GSE22049</t>
  </si>
  <si>
    <t>GSE22055</t>
  </si>
  <si>
    <t>Sample composition: Unknown: 94
GSM449831: Inconsistent GSM channel assignment: HNSCC, N+, 101; primary untreated SCC of the oropharynx pN+ | Reference RNA; sample type:  15 human cell lines (Daudi, DLD-1, DU145, FaDu, GM637,…
GSM449832: Inconsistent GSM channel assignment: Reference RNA; sample type:  15 human cell lines (Daudi, DLD-1, DU145, FaDu, GM637, H146, H1080, HB4α, HEK293, Jurkat, Saos-2, SK-BR-3, SK-MEL-28…</t>
  </si>
  <si>
    <t>https://www.ncbi.nlm.nih.gov/geo/query/acc.cgi?acc=GSE22055</t>
  </si>
  <si>
    <t>GSE22138</t>
  </si>
  <si>
    <t>Sample composition: Unknown: 63
GSM550623: Eye; Uveal Melanoma (eye); mixed
GSM550624: Eye; Uveal Melanoma (eye); epithelioid</t>
  </si>
  <si>
    <t>https://www.ncbi.nlm.nih.gov/geo/query/acc.cgi?acc=GSE22138</t>
  </si>
  <si>
    <t>GSE22153</t>
  </si>
  <si>
    <t>Microarray: 57</t>
  </si>
  <si>
    <t>Sample composition: Metastatic: 57
GSM550966: Melanoma metastasis; Melanoma metastasis
GSM550967: Melanoma metastasis; Melanoma metastasis</t>
  </si>
  <si>
    <t>https://www.ncbi.nlm.nih.gov/geo/query/acc.cgi?acc=GSE22153</t>
  </si>
  <si>
    <t>GSE22154</t>
  </si>
  <si>
    <t>Sample composition: Metastatic: 22
GSM551023: Melanoma metastasis; Melanoma metastasis
GSM551024: Melanoma metastasis; Melanoma metastasis</t>
  </si>
  <si>
    <t>https://www.ncbi.nlm.nih.gov/geo/query/acc.cgi?acc=GSE22154</t>
  </si>
  <si>
    <t>GSE22155</t>
  </si>
  <si>
    <t>Microarray: 79</t>
  </si>
  <si>
    <t>Sample composition: Metastatic: 79
GEO labels this as a SuperSeries; all GSMs also appear in: GSE22153, GSE22154
GSM550966: Melanoma metastasis; Melanoma metastasis
GSM550967: Melanoma metastasis; Melanoma metastasis</t>
  </si>
  <si>
    <t>https://www.ncbi.nlm.nih.gov/geo/query/acc.cgi?acc=GSE22155</t>
  </si>
  <si>
    <t>GSE22301</t>
  </si>
  <si>
    <t>Sample composition: Model: 22
GSM555116: Melanocyte Cell Line; histological subtype:  Melanocyte control; cell line:  Normal human melanocyte, HEM-N
GSM555117: Explicit cell-line label in GEO: cell line: Immortalized melanocyte, Hermes1</t>
  </si>
  <si>
    <t>https://www.ncbi.nlm.nih.gov/geo/query/acc.cgi?acc=GSE22301</t>
  </si>
  <si>
    <t>GSE22396</t>
  </si>
  <si>
    <t>Sample composition: Unknown: 14; Metastatic: 12; Primary: 9
GSM556544: Merkel cell carcinoma; Merkel cell carcinoma tumor; Merkel cell carcinoma tumor RNA (macrodissected, includes stroma) from a 63 year old
GSM556545: Merkel cell carcinoma; Merkel cell carcinoma tumor; Merkel cell carcinoma tumor RNA (macrodissected, includes stroma) from a 77 year old</t>
  </si>
  <si>
    <t>https://www.ncbi.nlm.nih.gov/geo/query/acc.cgi?acc=GSE22396</t>
  </si>
  <si>
    <t>GSE22541</t>
  </si>
  <si>
    <t>Microarray: 68</t>
  </si>
  <si>
    <t>Sample composition: Metastatic: 44; Unknown: 24
GSM359477: pulmonary metastasis of clear-cell renal cell carcinoma (laser resection);
GSM359478: pulmonary metastasis of clear-cell renal cell carcinoma (laser resection);</t>
  </si>
  <si>
    <t>https://www.ncbi.nlm.nih.gov/geo/query/acc.cgi?acc=GSE22541</t>
  </si>
  <si>
    <t>GSE22544</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</si>
  <si>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GSM559616: Breast, IDC; breast cancer; infiltrating ductal carcinoma (IDC)
GSM559617: Breast, IDC; breast cancer; infiltrating ductal carcinoma (IDC)
Count unit in this row: GSM; series total 20; this branch: primary 14, metastatic 2, other/excluded 4, mixed/unassigned 0.</t>
  </si>
  <si>
    <t>https://www.ncbi.nlm.nih.gov/geo/query/acc.cgi?acc=GSE22544</t>
  </si>
  <si>
    <t>GSE22598</t>
  </si>
  <si>
    <t>Sample composition: Normal: 17; Unknown: 17; Model: 4
GSM452629: surgically resected material; normal, homogenized
GSM452630: surgically resected material; normal, homogenized</t>
  </si>
  <si>
    <t>https://www.ncbi.nlm.nih.gov/geo/query/acc.cgi?acc=GSE22598</t>
  </si>
  <si>
    <t>GSE22780</t>
  </si>
  <si>
    <t>Sample composition: Unknown: 16
GSM563305: Pancreas;
GSM563306: Pancreatic tumor tissue;</t>
  </si>
  <si>
    <t>https://www.ncbi.nlm.nih.gov/geo/query/acc.cgi?acc=GSE22780</t>
  </si>
  <si>
    <t>GSE22834</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</si>
  <si>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GSM564480: Inconsistent GSM channel assignment: colon cell line ref; reference:  colon cell line ref | colon met29;
GSM564481: Inconsistent GSM channel assignment: common reference RNA | Colon_CA S02-6983;
Count unit in this row: GSM; series total 75; this branch: primary 31, metastatic 32, other/excluded 12, mixed/unassigned 0.</t>
  </si>
  <si>
    <t>https://www.ncbi.nlm.nih.gov/geo/query/acc.cgi?acc=GSE22834</t>
  </si>
  <si>
    <t>GSE22840</t>
  </si>
  <si>
    <t>Microarray: 20; Other assay: 22</t>
  </si>
  <si>
    <t>Sample composition: Unknown: 14; Normal: 4; Metastatic: 2
GSM559616: Breast, IDC; breast cancer; infiltrating ductal carcinoma (IDC)
GSM559617: Breast, IDC; breast cancer; infiltrating ductal carcinoma (IDC)</t>
  </si>
  <si>
    <t>https://www.ncbi.nlm.nih.gov/geo/query/acc.cgi?acc=GSE22840</t>
  </si>
  <si>
    <t>GSE22862</t>
  </si>
  <si>
    <t>Sample composition: Primary: 15; Normal: 15
GSM564890: primary lung cancer;
GSM564891: primary lung cancer;</t>
  </si>
  <si>
    <t>https://www.ncbi.nlm.nih.gov/geo/query/acc.cgi?acc=GSE22862</t>
  </si>
  <si>
    <t>GSE22863</t>
  </si>
  <si>
    <t>Sample composition: Primary: 15; Normal: 15
GSM564920: primary lung cancer;
GSM564921: primary lung cancer;</t>
  </si>
  <si>
    <t>https://www.ncbi.nlm.nih.gov/geo/query/acc.cgi?acc=GSE22863</t>
  </si>
  <si>
    <t>GSE22874</t>
  </si>
  <si>
    <t>Microarray: 60; Other assay: 18</t>
  </si>
  <si>
    <t>Sample composition: Primary: 30; Normal: 30; Model: 18
GSM564890: primary lung cancer;
GSM564891: primary lung cancer;</t>
  </si>
  <si>
    <t>https://www.ncbi.nlm.nih.gov/geo/query/acc.cgi?acc=GSE22874</t>
  </si>
  <si>
    <t>GSE22932</t>
  </si>
  <si>
    <t>Lymph node; Skin</t>
  </si>
  <si>
    <t>Sample composition: Model: 1
GSM566259: Low-passage culture of lymph node metastasis from cutaneous melanoma; lymph node
GSM566260: Cultures of epidermal melanocytes; gender:  male; source tissue:  skin; cell type:  cultured melanocyte</t>
  </si>
  <si>
    <t>https://www.ncbi.nlm.nih.gov/geo/query/acc.cgi?acc=GSE22932</t>
  </si>
  <si>
    <t>GSE22973</t>
  </si>
  <si>
    <t>Sample composition: Model: 12
GSM567115: Explicit cell-line label in GEO: cell line: AsPC-1
GSM567116: Explicit cell-line label in GEO: cell line: AsPC-1</t>
  </si>
  <si>
    <t>https://www.ncbi.nlm.nih.gov/geo/query/acc.cgi?acc=GSE22973</t>
  </si>
  <si>
    <t>GSE23036</t>
  </si>
  <si>
    <t>Sample composition: Unknown: 63; Normal: 5
GSM568517: pre-treatment tumor biopsy; HNSCC tumor
GSM568518: pre-treatment tumor biopsy; HNSCC tumor</t>
  </si>
  <si>
    <t>https://www.ncbi.nlm.nih.gov/geo/query/acc.cgi?acc=GSE23036</t>
  </si>
  <si>
    <t>GSE23056</t>
  </si>
  <si>
    <t>Other assay: 28; Assay type unclear: 8</t>
  </si>
  <si>
    <t>Sample composition: Model: 20; Other: 5
GSM566196: Explicit cell-line label in GEO: cell line: Me275
GSM566248: Inconsistent GSM channel assignment: EBV transformed lymphoblastoid cells; blood | pooled diploid male (PROMEGA); sample type:  diploid pool of DNA used routinely in clinical diagnos…</t>
  </si>
  <si>
    <t>https://www.ncbi.nlm.nih.gov/geo/query/acc.cgi?acc=GSE23056</t>
  </si>
  <si>
    <t>GSE23177</t>
  </si>
  <si>
    <t>Microarray: 116</t>
  </si>
  <si>
    <t>Sample composition: Primary: 116
GSM570498: Primary untreated breast cancer tissue containing at least 70% viable tumor by area (hematoxylin / eosin staining);
GSM570499: Primary untreated breast cancer tissue containing at least 70% viable tumor by area (hematoxylin / eosin staining);</t>
  </si>
  <si>
    <t>https://www.ncbi.nlm.nih.gov/geo/query/acc.cgi?acc=GSE23177</t>
  </si>
  <si>
    <t>GSE23428</t>
  </si>
  <si>
    <t>Sample composition: Unknown: 36
GSM575076: Inconsistent GSM channel assignment: Human Reference B | LCCC-1003-Bx0; Breast Tumor
GSM575077: Inconsistent GSM channel assignment: Human Reference B | LCCC-1003-BxSingle; Breast Tumor</t>
  </si>
  <si>
    <t>https://www.ncbi.nlm.nih.gov/geo/query/acc.cgi?acc=GSE23428</t>
  </si>
  <si>
    <t>GSE23601</t>
  </si>
  <si>
    <t>Sample composition: Model: 20
GSM578854: poorly metastatic WM239; cell type:  poorly metastatic WM239
GSM578855: poorly metastatic WM239; cell type:  poorly metastatic WM239</t>
  </si>
  <si>
    <t>https://www.ncbi.nlm.nih.gov/geo/query/acc.cgi?acc=GSE23601</t>
  </si>
  <si>
    <t>GSE23629</t>
  </si>
  <si>
    <t>Microarray: 32</t>
  </si>
  <si>
    <t>Review note: 
Count unit in this row: GSM; total 32; primary 16; metastatic 16; other/excluded 0; mixed/unassigned 0. Candidate retention does not imply final inclusion.
Original GEO record:
https://www.ncbi.nlm.nih.gov/geo/query/acc.cgi?acc=GSE23629
Sample composition: Primary: 16; Metastatic: 16
GSM579349: Human tumor; Primary RCC tumor; pair 1
GSM579350: Human tumor; Metastatic RCC tumor; pair 1</t>
  </si>
  <si>
    <t>https://www.ncbi.nlm.nih.gov/geo/query/acc.cgi?acc=GSE23629</t>
  </si>
  <si>
    <t>GSE23631</t>
  </si>
  <si>
    <t>Microarray: 44; Other assay: 4</t>
  </si>
  <si>
    <t>Review note: retain GSE23629 (paired-tumor expression subseries); GSE23631 is the SuperSeries.
Count unit in this row: GSM; total 48; primary 16; metastatic 16; other/excluded 16; mixed/unassigned 0. Candidate retention does not imply final inclusion.
Original GEO record:
https://www.ncbi.nlm.nih.gov/geo/query/acc.cgi?acc=GSE23631
Sample composition: Model: 12; Primary: 16; Metastatic: 16
GSM579204: Explicit cell-line label in GEO: cell line: SN12C
GSM579205: Explicit cell-line label in GEO: cell line: SN12C</t>
  </si>
  <si>
    <t>https://www.ncbi.nlm.nih.gov/geo/query/acc.cgi?acc=GSE23631</t>
  </si>
  <si>
    <t>GSE23732</t>
  </si>
  <si>
    <t>Sample composition: Unknown: 8
GSM585631: Human Cancerous tissue;
GSM585632: Human Cancerous tissue;</t>
  </si>
  <si>
    <t>https://www.ncbi.nlm.nih.gov/geo/query/acc.cgi?acc=GSE23732</t>
  </si>
  <si>
    <t>GSE23991</t>
  </si>
  <si>
    <t>Microarray: 108</t>
  </si>
  <si>
    <t>Sample composition: Model: 108
GSM590905: Explicit cell-line label in GEO: cell line: Liver cancer cell line Huh1
GSM590906: Explicit cell-line label in GEO: cell line: Liver cancer cell line Huh1</t>
  </si>
  <si>
    <t>https://www.ncbi.nlm.nih.gov/geo/query/acc.cgi?acc=GSE23991</t>
  </si>
  <si>
    <t>GSE24100</t>
  </si>
  <si>
    <t>Sample composition: Model: 7
GSM593174: brain; disease state:  control
GSM593175: brain; disease state:  control</t>
  </si>
  <si>
    <t>https://www.ncbi.nlm.nih.gov/geo/query/acc.cgi?acc=GSE24100</t>
  </si>
  <si>
    <t>GSE24117</t>
  </si>
  <si>
    <t>Microarray: 213</t>
  </si>
  <si>
    <t>Sample composition: Primary: 213
GSM593423: Mastectomy bulk primary tumor;
GSM593424: Mastectomy bulk primary tumor;</t>
  </si>
  <si>
    <t>https://www.ncbi.nlm.nih.gov/geo/query/acc.cgi?acc=GSE24117</t>
  </si>
  <si>
    <t>GSE24154</t>
  </si>
  <si>
    <t>Sample composition: Model: 8
GSM594444: in vitro cultured cells; parental line:  CNE2
GSM594445: in vivo xenograft tumors; parental line:  CNE2</t>
  </si>
  <si>
    <t>https://www.ncbi.nlm.nih.gov/geo/query/acc.cgi?acc=GSE24154</t>
  </si>
  <si>
    <t>GSE24249</t>
  </si>
  <si>
    <t>Sample composition: Model: 6
GSM596523: Explicit cell-line label in GEO: cell line: breast cancer cell line MDA-MB-231
GSM596524: Explicit cell-line label in GEO: cell line: breast cancer cell line MDA-MB-231</t>
  </si>
  <si>
    <t>https://www.ncbi.nlm.nih.gov/geo/query/acc.cgi?acc=GSE24249</t>
  </si>
  <si>
    <t>GSE24358</t>
  </si>
  <si>
    <t>Sample composition: Model: 8
GSM600366: Explicit cell-line label in GEO: cell line: CNDT2.5
GSM600367: Explicit cell-line label in GEO: cell line: CNDT2.5</t>
  </si>
  <si>
    <t>https://www.ncbi.nlm.nih.gov/geo/query/acc.cgi?acc=GSE24358</t>
  </si>
  <si>
    <t>GSE24401</t>
  </si>
  <si>
    <t>Sample composition: Unknown: 6
GSM601425: ATOWA-2 6 h;
GSM601426: K-1 15 h;</t>
  </si>
  <si>
    <t>https://www.ncbi.nlm.nih.gov/geo/query/acc.cgi?acc=GSE24401</t>
  </si>
  <si>
    <t>GSE25251</t>
  </si>
  <si>
    <t>Sample composition: Primary: 2; Model: 3; Unknown: 1
GSM621274: human lung squamous cell carcinoma; primary lung cancer; 2106  lung squamous cell carcinoma  tumor tissue
GSM621275: Explicit deposited cell-line characteristic: cell line:  2106 tumor cell line</t>
  </si>
  <si>
    <t>https://www.ncbi.nlm.nih.gov/geo/query/acc.cgi?acc=GSE25251</t>
  </si>
  <si>
    <t>GSE25346</t>
  </si>
  <si>
    <t>Sample composition: Model: 4
GSM623533: Explicit deposited cell-line characteristic: cell line:  LNCAP
GSM623534: Explicit deposited cell-line characteristic: cell line:  LNCAP</t>
  </si>
  <si>
    <t>https://www.ncbi.nlm.nih.gov/geo/query/acc.cgi?acc=GSE25346</t>
  </si>
  <si>
    <t>GSE25427</t>
  </si>
  <si>
    <t>Microarray: 34</t>
  </si>
  <si>
    <t>Sample composition: Normal: 4; Unknown: 30
GSM624145: normal ovarian surface epithelium, pooled from five individuals, mock treated; ovary
GSM624146: normal ovarian surface epithelium, pooled from five individuals, mock treated; ovary</t>
  </si>
  <si>
    <t>https://www.ncbi.nlm.nih.gov/geo/query/acc.cgi?acc=GSE25427</t>
  </si>
  <si>
    <t>GSE25428</t>
  </si>
  <si>
    <t>Microarray: 95</t>
  </si>
  <si>
    <t>Breast cancer; Ovarian cancer; Cervical cancer</t>
  </si>
  <si>
    <t>Sample composition: Model: 87; Unknown: 8
GSM624179: Explicit cell-line label in GEO: cell line: 41M-cisR
GSM624180: ovarian cancer cells, mock treated;</t>
  </si>
  <si>
    <t>https://www.ncbi.nlm.nih.gov/geo/query/acc.cgi?acc=GSE25428</t>
  </si>
  <si>
    <t>GSE25493</t>
  </si>
  <si>
    <t>Sample composition: Model: 4
GSM626946: Explicit cell-line label in GEO: cell line: 786-O
GSM626947: Explicit cell-line label in GEO: cell line: 786-O</t>
  </si>
  <si>
    <t>https://www.ncbi.nlm.nih.gov/geo/query/acc.cgi?acc=GSE25493</t>
  </si>
  <si>
    <t>GSE25623</t>
  </si>
  <si>
    <t>Sample composition: Unknown: 32
GSM629581: human neuroblastoma cells;
GSM629582: human neuroblastoma cells;</t>
  </si>
  <si>
    <t>https://www.ncbi.nlm.nih.gov/geo/query/acc.cgi?acc=GSE25623</t>
  </si>
  <si>
    <t>GSE26011</t>
  </si>
  <si>
    <t>Sample composition: Model: 6
GSM638276: Explicit deposited cell-line characteristic: cell line:  Human pancreatic tumor cell line ASPC-1
GSM638277: Explicit deposited cell-line characteristic: cell line:  Human pancreatic tumor cell line ASPC-1</t>
  </si>
  <si>
    <t>https://www.ncbi.nlm.nih.gov/geo/query/acc.cgi?acc=GSE26011</t>
  </si>
  <si>
    <t>GSE26022</t>
  </si>
  <si>
    <t>Other assay: 2; Microarray: 190</t>
  </si>
  <si>
    <t>Sample composition: Unknown: 176; Normal: 14
GSM638458: Commercial;
GSM638459: Commercial;</t>
  </si>
  <si>
    <t>https://www.ncbi.nlm.nih.gov/geo/query/acc.cgi?acc=GSE26022</t>
  </si>
  <si>
    <t>GSE26335</t>
  </si>
  <si>
    <t>Sample composition: Model: 9
GSM646700: MSCV-PIG-LoVo xenograft tumor; tissue:  xenograft tumor developed from modified LoVo ATCC cell line (#CCL-229); expression:  control
GSM646701: MSCV-PIG-LoVo xenograft tumor; tissue:  xenograft tumor developed from modified LoVo ATCC cell line (#CCL-229); expression:  control</t>
  </si>
  <si>
    <t>https://www.ncbi.nlm.nih.gov/geo/query/acc.cgi?acc=GSE26335</t>
  </si>
  <si>
    <t>GSE26336</t>
  </si>
  <si>
    <t>Sample composition: Model: 15
GSM646687: Explicit cell-line label in GEO: cell line: DLD-1
GSM646688: Explicit cell-line label in GEO: cell line: DLD-1</t>
  </si>
  <si>
    <t>https://www.ncbi.nlm.nih.gov/geo/query/acc.cgi?acc=GSE26336</t>
  </si>
  <si>
    <t>GSE26338</t>
  </si>
  <si>
    <t>Microarray: 414</t>
  </si>
  <si>
    <t>Some GSMs overlap with the existing GSE2740; deduplicate before use</t>
  </si>
  <si>
    <t>This shares 142 GSMs directly with the existing GSE2740; in addition, the remaining samples include autopsy, post-treatment, and group-unassigned records. It cannot be treated as a completely independent new cohort.
Retaining the merged study record is acceptable, but deduplicate against the existing collection GSM by GSM and recount newly added P/M; do not count all 286P/70M as new.
Count unit in this row: GSM; series total 414; this branch: primary 286, metastatic 70, other/excluded 29, mixed/unassigned 29.</t>
  </si>
  <si>
    <t>https://www.ncbi.nlm.nih.gov/geo/query/acc.cgi?acc=GSE26338</t>
  </si>
  <si>
    <t>GSE26349</t>
  </si>
  <si>
    <t>Microarray: 21; Other assay: 39</t>
  </si>
  <si>
    <t>Sample composition: Primary: 21
GSM647057: breast cancer; frozen tissue for primary tumor
GSM647058: breast cancer; frozen tissue for primary tumor</t>
  </si>
  <si>
    <t>https://www.ncbi.nlm.nih.gov/geo/query/acc.cgi?acc=GSE26349</t>
  </si>
  <si>
    <t>GSE26367</t>
  </si>
  <si>
    <t>Other assay: 5; Microarray: 475</t>
  </si>
  <si>
    <t>Sample composition: Unknown: 461; Normal: 14
GSM638458: Commercial;
GSM638459: Commercial;</t>
  </si>
  <si>
    <t>https://www.ncbi.nlm.nih.gov/geo/query/acc.cgi?acc=GSE26367</t>
  </si>
  <si>
    <t>GSE26511</t>
  </si>
  <si>
    <t>Sample composition: Unknown: 39
GSM651831: Early stage cervical cancer;
GSM651832: Early stage cervical cancer;</t>
  </si>
  <si>
    <t>https://www.ncbi.nlm.nih.gov/geo/query/acc.cgi?acc=GSE26511</t>
  </si>
  <si>
    <t>GSE26541</t>
  </si>
  <si>
    <t>Sample composition: Unknown: 6
GSM652458: HMEC control;
GSM652459: HMEC control;</t>
  </si>
  <si>
    <t>https://www.ncbi.nlm.nih.gov/geo/query/acc.cgi?acc=GSE26541</t>
  </si>
  <si>
    <t>GSE26571</t>
  </si>
  <si>
    <t>Lymph node; Liver</t>
  </si>
  <si>
    <t>Sample composition: Normal: 5; Primary: 12; Metastatic: 11; Model: 4
GSM653226: patient 2; normal colon epithelium
GSM653227: patient 4; normal colon epithelium</t>
  </si>
  <si>
    <t>https://www.ncbi.nlm.nih.gov/geo/query/acc.cgi?acc=GSE26571</t>
  </si>
  <si>
    <t>GSE26625</t>
  </si>
  <si>
    <t>Microarray: 110</t>
  </si>
  <si>
    <t>Sample composition: Unknown: 110
GSM655354: Liver biopsy sample;
GSM655355: Liver biopsy sample;</t>
  </si>
  <si>
    <t>https://www.ncbi.nlm.nih.gov/geo/query/acc.cgi?acc=GSE26625</t>
  </si>
  <si>
    <t>GSE26627</t>
  </si>
  <si>
    <t>Microarray: 134</t>
  </si>
  <si>
    <t>Sample composition: Unknown: 134
GSM655318: Liver biopsy before immunosuppressive therapy (AFFY_W111P);
GSM655319: Liver biopsy after immunosuppressive therapy (AFFY_W111PST);</t>
  </si>
  <si>
    <t>https://www.ncbi.nlm.nih.gov/geo/query/acc.cgi?acc=GSE26627</t>
  </si>
  <si>
    <t>GSE26666</t>
  </si>
  <si>
    <t>Sample composition: Unknown: 94; Model: 8
GSM587874: Frozen breast tumor sample was selected from the Tumor Bank of the Department of Obstetrics and Gynecology, University of Turin.;
GSM587875: Frozen breast tumor sample was selected from the Tumor Bank of the Department of Obstetrics and Gynecology, University of Turin.;</t>
  </si>
  <si>
    <t>https://www.ncbi.nlm.nih.gov/geo/query/acc.cgi?acc=GSE26666</t>
  </si>
  <si>
    <t>GSE26906</t>
  </si>
  <si>
    <t>Microarray: 90</t>
  </si>
  <si>
    <t>Sample composition: Unknown: 90
GSM662633: colon adenocarcinoma stage II; colon adenocarcinoma stage II
GSM662634: colon adenocarcinoma stage II; colon adenocarcinoma stage II</t>
  </si>
  <si>
    <t>https://www.ncbi.nlm.nih.gov/geo/query/acc.cgi?acc=GSE26906</t>
  </si>
  <si>
    <t>GSE26971</t>
  </si>
  <si>
    <t>Microarray: 277</t>
  </si>
  <si>
    <t>Sample composition: Primary: 277
GSM663775: primary breast cancer sample, fresh-frozen;
GSM663776: primary breast cancer sample, fresh-frozen;</t>
  </si>
  <si>
    <t>https://www.ncbi.nlm.nih.gov/geo/query/acc.cgi?acc=GSE26971</t>
  </si>
  <si>
    <t>GSE26980</t>
  </si>
  <si>
    <t>Sample composition: Model: 12
GSM664611: SLM8 adherent cells; melanoma:  melanoma lymph node metastasis (SLM8); melanoma cell type:  adherent cells
GSM664612: SLM8 adherent cells; melanoma:  melanoma lymph node metastasis (SLM8); melanoma cell type:  adherent cells</t>
  </si>
  <si>
    <t>https://www.ncbi.nlm.nih.gov/geo/query/acc.cgi?acc=GSE26980</t>
  </si>
  <si>
    <t>GSE27162</t>
  </si>
  <si>
    <t>Sample composition: Unknown: 42
GSM671420: Inconsistent GSM channel assignment: Primary tumor;  | Universal Human Reference RNA, Agilent Technologies, USA. A mix of 10 human cell lines.; sample type:  reference
GSM671421: Inconsistent GSM channel assignment: Primary tumor;  | Universal Human Reference RNA, Agilent Technologies, USA. A mix of 10 human cell lines.; sample type:  reference</t>
  </si>
  <si>
    <t>https://www.ncbi.nlm.nih.gov/geo/query/acc.cgi?acc=GSE27162</t>
  </si>
  <si>
    <t>GSE27279</t>
  </si>
  <si>
    <t>Sample composition: Unknown: 102
GSM674475: Brain Tumor; Ependymoma brain tumor
GSM674476: Brain Tumor; Ependymoma brain tumor</t>
  </si>
  <si>
    <t>https://www.ncbi.nlm.nih.gov/geo/query/acc.cgi?acc=GSE27279</t>
  </si>
  <si>
    <t>GSE27333</t>
  </si>
  <si>
    <t>Other assay: 123; Microarray: 77</t>
  </si>
  <si>
    <t>Sample composition: Model: 77
GSM675694: Inconsistent GSM channel assignment: Test, microdissected cervical squamous intraepithelial lesion; cervix | Ref, peripheral blood lymphocytes;
GSM675695: Inconsistent GSM channel assignment: Test, microdissected cervical squamous intraepithelial lesion; cervix | Ref, peripheral blood lymphocytes;</t>
  </si>
  <si>
    <t>https://www.ncbi.nlm.nih.gov/geo/query/acc.cgi?acc=GSE27333</t>
  </si>
  <si>
    <t>GSE27355</t>
  </si>
  <si>
    <t>Sample composition: Nonhuman: 12; Model: 3
GSM676202: Organism: Mus musculus; source: normal skin
GSM676203: Organism: Mus musculus; source: normal skin</t>
  </si>
  <si>
    <t>https://www.ncbi.nlm.nih.gov/geo/query/acc.cgi?acc=GSE27355</t>
  </si>
  <si>
    <t>GSE27480</t>
  </si>
  <si>
    <t>Microarray: 72</t>
  </si>
  <si>
    <t>Sample composition: Model: 72
GSM678949: Explicit deposited cell-line characteristic: cell line:  cervical squamous cell carcinoma cell line
GSM678950: Explicit deposited cell-line characteristic: cell line:  cervical squamous cell carcinoma cell line</t>
  </si>
  <si>
    <t>https://www.ncbi.nlm.nih.gov/geo/query/acc.cgi?acc=GSE27480</t>
  </si>
  <si>
    <t>GSE27531</t>
  </si>
  <si>
    <t>Microarray: 82</t>
  </si>
  <si>
    <t>Sample composition: Unknown: 57; Primary: 23; Metastatic: 2
GSM679921: Clinical breast cancer specimen, SBC; breast cancer; A
GSM679922: Clinical breast cancer specimen, SBC; breast cancer; B</t>
  </si>
  <si>
    <t>https://www.ncbi.nlm.nih.gov/geo/query/acc.cgi?acc=GSE27531</t>
  </si>
  <si>
    <t>GSE27556</t>
  </si>
  <si>
    <t>Sample composition: Unknown: 7; Normal: 3
GSM681095: lung cancer tissue;
GSM681096: lung cancer tissue;</t>
  </si>
  <si>
    <t>https://www.ncbi.nlm.nih.gov/geo/query/acc.cgi?acc=GSE27556</t>
  </si>
  <si>
    <t>GSE27616</t>
  </si>
  <si>
    <t>Sample composition: Normal: 4; Unknown: 9
GSM684559: Benign Prostate; Prostate
GSM684560: Benign Prostate; Prostate</t>
  </si>
  <si>
    <t>https://www.ncbi.nlm.nih.gov/geo/query/acc.cgi?acc=GSE27616</t>
  </si>
  <si>
    <t>GSE27619</t>
  </si>
  <si>
    <t>Assay type unclear: 28; Other assay: 11</t>
  </si>
  <si>
    <t>Sample composition: Model: 26; Normal: 4
GSM623533: Explicit deposited cell-line characteristic: cell line:  LNCAP
GSM623534: Explicit deposited cell-line characteristic: cell line:  LNCAP</t>
  </si>
  <si>
    <t>https://www.ncbi.nlm.nih.gov/geo/query/acc.cgi?acc=GSE27619</t>
  </si>
  <si>
    <t>GSE27678</t>
  </si>
  <si>
    <t>Squamous cell carcinoma</t>
  </si>
  <si>
    <t>Sample composition: Model: 77
GSM685524: Squamous cell carcinoma; tissue:  normal uterine cervix; type:  Normal
GSM685525: Squamous cell carcinoma; tissue:  Squamous cell carcinoma; type:  SCC</t>
  </si>
  <si>
    <t>https://www.ncbi.nlm.nih.gov/geo/query/acc.cgi?acc=GSE27678</t>
  </si>
  <si>
    <t>GSE27718</t>
  </si>
  <si>
    <t>Sample composition: Model: 8
GSM686340: Total RNA of  50nM scrambled-transfected cells for 48h; cell type:  human melanoma cell line 4L; treatment group:  50nM scrambled-transfected for 48h
GSM686341: Total RNA of  50nM scrambled-transfected cells for 48h; cell type:  human melanoma cell line 4L; treatment group:  50nM scrambled-transfected for 48h</t>
  </si>
  <si>
    <t>https://www.ncbi.nlm.nih.gov/geo/query/acc.cgi?acc=GSE27718</t>
  </si>
  <si>
    <t>GSE27831</t>
  </si>
  <si>
    <t>Sample composition: Unknown: 29
GSM685470: Uveal melanoma; uveal melanoma
GSM685471: Uveal melanoma; uveal melanoma</t>
  </si>
  <si>
    <t>https://www.ncbi.nlm.nih.gov/geo/query/acc.cgi?acc=GSE27831</t>
  </si>
  <si>
    <t>GSE27842</t>
  </si>
  <si>
    <t>Sample composition: Model: 11
GSM687292: Explicit cell-line label in GEO: cell line: MDA-MB-231
GSM687293: Explicit cell-line label in GEO: cell line: MDA-MB-231</t>
  </si>
  <si>
    <t>https://www.ncbi.nlm.nih.gov/geo/query/acc.cgi?acc=GSE27842</t>
  </si>
  <si>
    <t>GSE27854</t>
  </si>
  <si>
    <t>Sample composition: Unknown: 115
GSM687467: surgically resected material; cancer, LCM
GSM687468: surgically resected material; cancer, LCM</t>
  </si>
  <si>
    <t>https://www.ncbi.nlm.nih.gov/geo/query/acc.cgi?acc=GSE27854</t>
  </si>
  <si>
    <t>GSE27980</t>
  </si>
  <si>
    <t>Sample composition: Model: 8
GSM692424: YDFR, brain metastasis variant; malignancy stage:  brain metastasis
GSM692425: YDFR, cutaneous variant; malignancy stage:  primary tumor</t>
  </si>
  <si>
    <t>https://www.ncbi.nlm.nih.gov/geo/query/acc.cgi?acc=GSE27980</t>
  </si>
  <si>
    <t>GSE28029</t>
  </si>
  <si>
    <t>Sample composition: Model: 2
GSM693281: metastatic prostate cancer xenograft; tissue:  metastatic prostate cancer
GSM693282: non-metastatic prostate cancer xenograft; tissue:  non-metastatic prostate cancer</t>
  </si>
  <si>
    <t>https://www.ncbi.nlm.nih.gov/geo/query/acc.cgi?acc=GSE28029</t>
  </si>
  <si>
    <t>GSE28049</t>
  </si>
  <si>
    <t>Sample composition: Model: 9
GSM693918: Explicit cell-line label in GEO: cell line: MDA-MB231
GSM693919: Explicit cell-line label in GEO: cell line: MDA-MB231</t>
  </si>
  <si>
    <t>https://www.ncbi.nlm.nih.gov/geo/query/acc.cgi?acc=GSE28049</t>
  </si>
  <si>
    <t>GSE28245</t>
  </si>
  <si>
    <t>Microarray: 64</t>
  </si>
  <si>
    <t>Sample composition: Unknown: 64
GSM721759: Inconsistent GSM channel assignment: tumoral tissue (medulloblastoma), group D; medulloblastoma | normal cerebellum; cerebellum; reference
GSM721760: Inconsistent GSM channel assignment: tumoral tissue (medulloblastoma), group D; medulloblastoma | normal cerebellum; cerebellum; reference</t>
  </si>
  <si>
    <t>https://www.ncbi.nlm.nih.gov/geo/query/acc.cgi?acc=GSE28245</t>
  </si>
  <si>
    <t>GSE28335</t>
  </si>
  <si>
    <t>Sample composition: Model: 12
GSM700742: Explicit cell-line label in GEO: cell line: M980513
GSM700743: Explicit cell-line label in GEO: cell line: M010817</t>
  </si>
  <si>
    <t>https://www.ncbi.nlm.nih.gov/geo/query/acc.cgi?acc=GSE28335</t>
  </si>
  <si>
    <t>GSE28403</t>
  </si>
  <si>
    <t>Microarray: 29; Other assay: 18</t>
  </si>
  <si>
    <t>Lung; Lymph node</t>
  </si>
  <si>
    <t>Sample composition: Unknown: 7; Metastatic: 6; Model: 16
GSM701952: prostate cancer_recurrence, castration-resistant; prostate cancer tumor
GSM701953: prostate cancer_recurrence, castration-resistant; prostate cancer tumor</t>
  </si>
  <si>
    <t>https://www.ncbi.nlm.nih.gov/geo/query/acc.cgi?acc=GSE28403</t>
  </si>
  <si>
    <t>GSE28442</t>
  </si>
  <si>
    <t>Sample composition: Unknown: 8
GSM703095: lymph node;
GSM703096: lymph node;</t>
  </si>
  <si>
    <t>https://www.ncbi.nlm.nih.gov/geo/query/acc.cgi?acc=GSE28442</t>
  </si>
  <si>
    <t>GSE28691</t>
  </si>
  <si>
    <t>Sample composition: Unknown: 36; Primary: 6
GSM710556: Source mentions both primary and metastatic identity; requires source confirmation: human tumor, colon primary, liver metastasis, fresh frozen tissue
GSM710557: Source mentions both primary and metastatic identity; requires source confirmation: human tumor, colon primary, liver metastasis, fresh frozen tissue</t>
  </si>
  <si>
    <t>https://www.ncbi.nlm.nih.gov/geo/query/acc.cgi?acc=GSE28691</t>
  </si>
  <si>
    <t>GSE28702</t>
  </si>
  <si>
    <t>Review note: FOLFOX response-prediction cohort; samples were collected before chemotherapy (inferred; confirmation in the original paper is recommended); pre-treatment sampling is an early-review inference and cannot be treated as a fact confirmed for every sample; retain this limitation during curation.
Count unit in this row: GSM; total 83; primary 56; metastatic 27; other/excluded 0; mixed/unassigned 0. Candidate retention does not imply final inclusion.
Original GEO record:
https://www.ncbi.nlm.nih.gov/geo/query/acc.cgi?acc=GSE28702
Sample composition: Metastatic: 27; Primary: 56
GSM710801: tumor sample of patients with unresectable CRC before mFOLFOX6 therapy; Metastasis
GSM710802: tumor sample of patients with unresectable CRC before mFOLFOX6 therapy; Primary</t>
  </si>
  <si>
    <t>https://www.ncbi.nlm.nih.gov/geo/query/acc.cgi?acc=GSE28702</t>
  </si>
  <si>
    <t>GSE28721</t>
  </si>
  <si>
    <t>Sample composition: Model: 8; Unknown: 2
GSM418640: serous ovarian adenocarcinoma; disease state:  Ovarian tumor (serous)
GSM418641: serous ovarian adenocarcinoma; disease state:  Ovarian tumor (serous)</t>
  </si>
  <si>
    <t>https://www.ncbi.nlm.nih.gov/geo/query/acc.cgi?acc=GSE28721</t>
  </si>
  <si>
    <t>GSE28784</t>
  </si>
  <si>
    <t>Sample composition: Model: 9
GSM712682: Explicit cell-line label in GEO: cell line: MDA-MB-231
GSM712683: Explicit cell-line label in GEO: cell line: MDA-MB-231</t>
  </si>
  <si>
    <t>https://www.ncbi.nlm.nih.gov/geo/query/acc.cgi?acc=GSE28784</t>
  </si>
  <si>
    <t>GSE28860</t>
  </si>
  <si>
    <t>Sample composition: Model: 12; Unknown: 41
GSM640379: Stratagene Human Universal Reference spiked with MCF7 and  ME16C mRNA; reference:  Stratagene Human Reference total RNA from 10 human cell lines: 1_Adenocarcin…
GSM640380: Inconsistent GSM channel assignment: Stratagene Human Universal Reference spiked with MCF7 and  ME16C mRNA; reference:  Stratagene Human Reference total RNA from 10 human cell lines:…</t>
  </si>
  <si>
    <t>https://www.ncbi.nlm.nih.gov/geo/query/acc.cgi?acc=GSE28860</t>
  </si>
  <si>
    <t>GSE28884</t>
  </si>
  <si>
    <t>Microarray: 406</t>
  </si>
  <si>
    <t>Sample composition: Unknown: 399; Model: 7
GSM715503: Breast tissue; Breast
GSM715504: Breast tissue; Breast</t>
  </si>
  <si>
    <t>https://www.ncbi.nlm.nih.gov/geo/query/acc.cgi?acc=GSE28884</t>
  </si>
  <si>
    <t>GSE28909</t>
  </si>
  <si>
    <t>Sample composition: Unknown: 1; Metastatic: 1
GSM716430: Toe nail bed; Toe nail bed
GSM716431: Metastatic acral melanoma; source: lymph node</t>
  </si>
  <si>
    <t>https://www.ncbi.nlm.nih.gov/geo/query/acc.cgi?acc=GSE28909</t>
  </si>
  <si>
    <t>GSE28913</t>
  </si>
  <si>
    <t>Microarray: 2; Other assay: 3</t>
  </si>
  <si>
    <t>https://www.ncbi.nlm.nih.gov/geo/query/acc.cgi?acc=GSE28913</t>
  </si>
  <si>
    <t>GSE28996</t>
  </si>
  <si>
    <t>Sample composition: Unknown: 10; Model: 12
GSM718434: adenoid cystic carcinoma; ACC10; adenoid cystic carcinoma; Human
GSM718435: adenoid cystic carcinoma; ACC11; adenoid cystic carcinoma; Human</t>
  </si>
  <si>
    <t>https://www.ncbi.nlm.nih.gov/geo/query/acc.cgi?acc=GSE28996</t>
  </si>
  <si>
    <t>GSE29030</t>
  </si>
  <si>
    <t>Sample composition: Unknown: 6
GSM719371: Inconsistent GSM channel assignment: stratagene human reference plus doping controls. | HMEC sample B plus doping controls.;
GSM719372: Inconsistent GSM channel assignment: stratagene human reference plus doping controls. | NH Osteoblasts sample B3  plus doping controls.;</t>
  </si>
  <si>
    <t>https://www.ncbi.nlm.nih.gov/geo/query/acc.cgi?acc=GSE29030</t>
  </si>
  <si>
    <t>GSE29031</t>
  </si>
  <si>
    <t>Sample composition: Unknown: 6
GSM719377: Inconsistent GSM channel assignment: stratagene human reference plus doping controls. | NH Osteoblasts sample B plus doping controls.;
GSM719378: Inconsistent GSM channel assignment: stratagene human reference plus doping controls. | Hs578t sample B plus doping controls.;</t>
  </si>
  <si>
    <t>https://www.ncbi.nlm.nih.gov/geo/query/acc.cgi?acc=GSE29031</t>
  </si>
  <si>
    <t>GSE29032</t>
  </si>
  <si>
    <t>Sample composition: Unknown: 6
GSM719383: Inconsistent GSM channel assignment: stratagene human reference plus doping controls. | NH Osteoblasts and MCF-7 coculture A plus doping controls.; cells:  normal human osteoblasts a…
GSM719384: Inconsistent GSM channel assignment: stratagene human reference plus doping controls. | NH Osteoblasts sample A2  plus doping controls.;</t>
  </si>
  <si>
    <t>https://www.ncbi.nlm.nih.gov/geo/query/acc.cgi?acc=GSE29032</t>
  </si>
  <si>
    <t>GSE29033</t>
  </si>
  <si>
    <t>Sample composition: Unknown: 6
GSM719377: Inconsistent GSM channel assignment: stratagene human reference plus doping controls. | NH Osteoblasts sample B plus doping controls.;
GSM719381: Inconsistent GSM channel assignment: stratagene human reference plus doping controls. | NH Osteoblasts sample A;</t>
  </si>
  <si>
    <t>https://www.ncbi.nlm.nih.gov/geo/query/acc.cgi?acc=GSE29033</t>
  </si>
  <si>
    <t>GSE29034</t>
  </si>
  <si>
    <t>Sample composition: Unknown: 6
GSM719372: Inconsistent GSM channel assignment: stratagene human reference plus doping controls. | NH Osteoblasts sample B3  plus doping controls.;
GSM719376: Inconsistent GSM channel assignment: stratagene human reference plus doping controls. | NH Osteoblasts sample A3  plus doping controls.;</t>
  </si>
  <si>
    <t>https://www.ncbi.nlm.nih.gov/geo/query/acc.cgi?acc=GSE29034</t>
  </si>
  <si>
    <t>GSE29035</t>
  </si>
  <si>
    <t>Sample composition: Unknown: 6
GSM719384: Inconsistent GSM channel assignment: stratagene human reference plus doping controls. | NH Osteoblasts sample A2  plus doping controls.;
GSM719387: Inconsistent GSM channel assignment: stratagene human reference plus doping controls. | NH Osteoblasts sample B2  plus doping controls.;</t>
  </si>
  <si>
    <t>https://www.ncbi.nlm.nih.gov/geo/query/acc.cgi?acc=GSE29035</t>
  </si>
  <si>
    <t>GSE29036</t>
  </si>
  <si>
    <t>Sample composition: Unknown: 30
GEO labels this as a SuperSeries; all GSMs also appear in: GSE29030, GSE29031, GSE29032, GSE29033, GSE29034, GSE29035
GSM719371: Inconsistent GSM channel assignment: stratagene human reference plus doping controls. | HMEC sample B plus doping controls.;
GSM719372: Inconsistent GSM channel assignment: stratagene human reference plus doping controls. | NH Osteoblasts sample B3  plus doping controls.;</t>
  </si>
  <si>
    <t>https://www.ncbi.nlm.nih.gov/geo/query/acc.cgi?acc=GSE29036</t>
  </si>
  <si>
    <t>GSE29155</t>
  </si>
  <si>
    <t>Sample composition: Model: 11
GSM721116: Explicit deposited cell-line characteristic: cell line:  LNCaP
GSM721117: Explicit deposited cell-line characteristic: cell line:  LNCaP</t>
  </si>
  <si>
    <t>https://www.ncbi.nlm.nih.gov/geo/query/acc.cgi?acc=GSE29155</t>
  </si>
  <si>
    <t>GSE29174</t>
  </si>
  <si>
    <t>Microarray: 161</t>
  </si>
  <si>
    <t>Sample composition: Unknown: 161
GSM721897: Breast tissue;
GSM721898: Breast tissue;</t>
  </si>
  <si>
    <t>https://www.ncbi.nlm.nih.gov/geo/query/acc.cgi?acc=GSE29174</t>
  </si>
  <si>
    <t>GSE29288</t>
  </si>
  <si>
    <t>Sample composition: Unknown: 118; Metastatic: 14
GSM723910: Papillary infiltrating ductal carcinoma-mammary gland; breast; Breast
GSM723911: Papillary infiltrating ductal carcinoma-mammary gland; breast; Breast</t>
  </si>
  <si>
    <t>https://www.ncbi.nlm.nih.gov/geo/query/acc.cgi?acc=GSE29288</t>
  </si>
  <si>
    <t>GSE29359</t>
  </si>
  <si>
    <t>Sample composition: Model: 8; Metastatic: 82
GSM725734: melanocyte;
GSM725735: melanocyte;</t>
  </si>
  <si>
    <t>https://www.ncbi.nlm.nih.gov/geo/query/acc.cgi?acc=GSE29359</t>
  </si>
  <si>
    <t>GSE29377</t>
  </si>
  <si>
    <t>Microarray: 120</t>
  </si>
  <si>
    <t>Sample composition: Model: 38; Metastatic: 82
GSM725734: melanocyte;
GSM725735: melanocyte;</t>
  </si>
  <si>
    <t>https://www.ncbi.nlm.nih.gov/geo/query/acc.cgi?acc=GSE29377</t>
  </si>
  <si>
    <t>GSE29391</t>
  </si>
  <si>
    <t>Bone; Lung; Liver</t>
  </si>
  <si>
    <t>Sample composition: Metastatic: 15; Normal: 3; Model: 1
GSM726785: Metastatic lesion in mouse bone; Metastatic tissue
GSM726786: Metastatic lesion in mouse bone; Metastatic tissue</t>
  </si>
  <si>
    <t>https://www.ncbi.nlm.nih.gov/geo/query/acc.cgi?acc=GSE29391</t>
  </si>
  <si>
    <t>GSE29431</t>
  </si>
  <si>
    <t>Sample composition: Normal: 12; Unknown: 54
GSM728611: Breast normal tissue from a breast cancer patient;
GSM728612: Breast normal tissue from a breast cancer patient;</t>
  </si>
  <si>
    <t>https://www.ncbi.nlm.nih.gov/geo/query/acc.cgi?acc=GSE29431</t>
  </si>
  <si>
    <t>GSE29682</t>
  </si>
  <si>
    <t>Sample composition: Model: 178
GSM736050: Explicit cell-line label in GEO: cell line: BT-549
GSM736051: Explicit cell-line label in GEO: cell line: HS578T</t>
  </si>
  <si>
    <t>https://www.ncbi.nlm.nih.gov/geo/query/acc.cgi?acc=GSE29682</t>
  </si>
  <si>
    <t>GSE29721</t>
  </si>
  <si>
    <t>Sample composition: Unknown: 10; Normal: 10
GSM737065: HCC tissue; microdissected hepatic cellular carcinoma (HCC)
GSM737066: Normal liver tissue; microdissected normal liver</t>
  </si>
  <si>
    <t>https://www.ncbi.nlm.nih.gov/geo/query/acc.cgi?acc=GSE29721</t>
  </si>
  <si>
    <t>GSE29827</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</si>
  <si>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GSM739124: Inconsistent GSM channel assignment: TN+ ADC;  | Universal reference RNA (URR); sample type:  pool of 10 human carcinoma cell lines, including colon, breast, brain, lung ovarian carc…
GSM739125: Inconsistent GSM channel assignment: TN+ ADC;  | Universal reference RNA (URR); sample type:  pool of 10 human carcinoma cell lines, including colon, breast, brain, lung ovarian carc…
Count unit in this row: GSM; series total 24; this branch: primary 19, metastatic 5, other/excluded 0, mixed/unassigned 0.</t>
  </si>
  <si>
    <t>https://www.ncbi.nlm.nih.gov/geo/query/acc.cgi?acc=GSE29827</t>
  </si>
  <si>
    <t>GSE29927</t>
  </si>
  <si>
    <t>Sample composition: Unknown: 10; Normal: 10
GSM740926: tumor, squamous cell carcinoma; lung tumor
GSM740927: tumor, squamous cell carcinoma; lung tumor</t>
  </si>
  <si>
    <t>https://www.ncbi.nlm.nih.gov/geo/query/acc.cgi?acc=GSE29927</t>
  </si>
  <si>
    <t>GSE29933</t>
  </si>
  <si>
    <t>Sample composition: Unknown: 2
GSM740994: Lymphatic endothilial cells, stimulated with TNF;
GSM740995: Lymphatic endothilial cells, resting;</t>
  </si>
  <si>
    <t>https://www.ncbi.nlm.nih.gov/geo/query/acc.cgi?acc=GSE29933</t>
  </si>
  <si>
    <t>GSE30074</t>
  </si>
  <si>
    <t>Sample composition: Unknown: 30
GSM744439: fresh frozen tissue; medulloblastoma
GSM744440: fresh frozen tissue; medulloblastoma</t>
  </si>
  <si>
    <t>https://www.ncbi.nlm.nih.gov/geo/query/acc.cgi?acc=GSE30074</t>
  </si>
  <si>
    <t>GSE30134</t>
  </si>
  <si>
    <t>Liver; Peritoneum</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</si>
  <si>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GSM745975: Pancreatic tissue surgery dissection; pancreatic non-tumor
GSM745976: Pancreatic tissue surgery dissection; pancreatic non-tumor
Count unit in this row: GSM; series total 38; this branch: primary 15, metastatic 6, other/excluded 17, mixed/unassigned 0.</t>
  </si>
  <si>
    <t>https://www.ncbi.nlm.nih.gov/geo/query/acc.cgi?acc=GSE30134</t>
  </si>
  <si>
    <t>GSE30188</t>
  </si>
  <si>
    <t>Sample composition: Model: 20
GSM747347: PC-3 prostate cancer 24hr DMSO; cell type:  PC-3 prostate cancer; drug:  DMSO control
GSM747348: PC-3 prostate cancer 24hr DMSO; cell type:  PC-3 prostate cancer; drug:  DMSO control</t>
  </si>
  <si>
    <t>https://www.ncbi.nlm.nih.gov/geo/query/acc.cgi?acc=GSE30188</t>
  </si>
  <si>
    <t>GSE30292</t>
  </si>
  <si>
    <t>Sample composition: Model: 37; Unknown: 3; Normal: 3
GSM750842: Explicit cell-line label in GEO: cell line: Caco-2 cells
GSM750843: Explicit cell-line label in GEO: cell line: Caco-2 cells</t>
  </si>
  <si>
    <t>https://www.ncbi.nlm.nih.gov/geo/query/acc.cgi?acc=GSE30292</t>
  </si>
  <si>
    <t>GSE30480</t>
  </si>
  <si>
    <t>Review note: 
Count unit in this row: GSM; total 20; primary 14; metastatic 6; other/excluded 0; mixed/unassigned 0. Candidate retention does not imply final inclusion.
Original GEO record:
https://www.ncbi.nlm.nih.gov/geo/query/acc.cgi?acc=GSE30480
Sample composition: Metastatic: 6; Primary: 14
GSM756131: lymph node metastatic tumor cells from patient #01; lymph node metastasis
GSM756133: primary tumor cells from patient #01; breast tumor tissue</t>
  </si>
  <si>
    <t>https://www.ncbi.nlm.nih.gov/geo/query/acc.cgi?acc=GSE30480</t>
  </si>
  <si>
    <t>GSE30587</t>
  </si>
  <si>
    <t>Sample composition: Primary: 9; Metastatic: 9
GSM758800: Primary Tumor; Primary Tumor
GSM758801: Omental Metastases; Omental Metastases</t>
  </si>
  <si>
    <t>https://www.ncbi.nlm.nih.gov/geo/query/acc.cgi?acc=GSE30587</t>
  </si>
  <si>
    <t>GSE30788</t>
  </si>
  <si>
    <t>Microarray: 316</t>
  </si>
  <si>
    <t>Sample composition: Unknown: 316
GSM766888: Inconsistent GSM channel assignment: HNSCC_primary_96331; head-neck; HNSCC | UHR; sample type:  Stratagene Universal human reference cell line (UHR)
GSM766889: Inconsistent GSM channel assignment: HNSCC_primary_274483; head-neck; HNSCC | UHR; sample type:  Stratagene Universal human reference cell line (UHR)</t>
  </si>
  <si>
    <t>https://www.ncbi.nlm.nih.gov/geo/query/acc.cgi?acc=GSE30788</t>
  </si>
  <si>
    <t>GSE30993</t>
  </si>
  <si>
    <t>Sample composition: Nonhuman: 6; Model: 12
GSM767925: Organism: Mus musculus; source: mouse liver
GSM767926: Organism: Mus musculus; source: mouse liver</t>
  </si>
  <si>
    <t>https://www.ncbi.nlm.nih.gov/geo/query/acc.cgi?acc=GSE30993</t>
  </si>
  <si>
    <t>GSE31023</t>
  </si>
  <si>
    <t>Sample composition: Other: 9
GSM768757: Peripheral Blood, patient 1; Peripheral blood
GSM768758: Peripheral Blood, patient 2; Peripheral blood</t>
  </si>
  <si>
    <t>https://www.ncbi.nlm.nih.gov/geo/query/acc.cgi?acc=GSE31023</t>
  </si>
  <si>
    <t>GSE31139</t>
  </si>
  <si>
    <t>Sample composition: Primary: 11; Unknown: 26
GSM770825: Malignant melanoma; Primary
GSM770826: Malignant melanoma; Primary</t>
  </si>
  <si>
    <t>https://www.ncbi.nlm.nih.gov/geo/query/acc.cgi?acc=GSE31139</t>
  </si>
  <si>
    <t>GSE31232</t>
  </si>
  <si>
    <t>Review note: 8 post-everolimus samples (only 2 pre-treatment).
Count unit in this row: GSM; total 10; primary 8; metastatic 2; other/excluded 0; mixed/unassigned 0. Candidate retention does not imply final inclusion.
Original GEO record:
https://www.ncbi.nlm.nih.gov/geo/query/acc.cgi?acc=GSE31232
Sample composition: Primary: 8; Metastatic: 2
GSM774254: ccRCC patient1; primary
GSM774255: ccRCC patient1; primary</t>
  </si>
  <si>
    <t>https://www.ncbi.nlm.nih.gov/geo/query/acc.cgi?acc=GSE31232</t>
  </si>
  <si>
    <t>GSE31279</t>
  </si>
  <si>
    <t>Sample composition: Normal: 52; Unknown: 54; Metastatic: 4
GSM775181: Patient no 102, Normal epithelium; Colorectal cancer; Normal epithelium
GSM775182: Patient no 102, Normal stroma; Colorectal cancer; Normal stroma</t>
  </si>
  <si>
    <t>https://www.ncbi.nlm.nih.gov/geo/query/acc.cgi?acc=GSE31279</t>
  </si>
  <si>
    <t>GSE31364</t>
  </si>
  <si>
    <t>Sample composition: Primary: 72
GSM791605: Breast_primary_6001030; breast; primary tumor
GSM791606: Breast_primary_6001035; breast; primary tumor</t>
  </si>
  <si>
    <t>https://www.ncbi.nlm.nih.gov/geo/query/acc.cgi?acc=GSE31364</t>
  </si>
  <si>
    <t>GSE31610</t>
  </si>
  <si>
    <t>Sample composition: Metastatic: 2; Primary: 7
GSM785137: ccRCC patient1; chestwall metastasic tumor from ccRCC
GSM785139: ccRCC patient1; chestwall metastasic tumor from ccRCC</t>
  </si>
  <si>
    <t>https://www.ncbi.nlm.nih.gov/geo/query/acc.cgi?acc=GSE31610</t>
  </si>
  <si>
    <t>GSE31620</t>
  </si>
  <si>
    <t>Sample composition: Model: 34
GSM785477: Explicit deposited cell-line characteristic: cell line:  LNCaP
GSM785478: Explicit deposited cell-line characteristic: cell line:  LNCaP</t>
  </si>
  <si>
    <t>https://www.ncbi.nlm.nih.gov/geo/query/acc.cgi?acc=GSE31620</t>
  </si>
  <si>
    <t>GSE31811</t>
  </si>
  <si>
    <t>Sample composition: Unknown: 38
GSM773455: Gastric cancer;
GSM774574: Gastric cancer;</t>
  </si>
  <si>
    <t>https://www.ncbi.nlm.nih.gov/geo/query/acc.cgi?acc=GSE31811</t>
  </si>
  <si>
    <t>GSE31853</t>
  </si>
  <si>
    <t>Sample composition: Model: 11
GSM789859: culture of normal oral keratinocytes; disease state:  Normal
GSM789860: culture of normal oral keratinocytes; disease state:  Normal</t>
  </si>
  <si>
    <t>https://www.ncbi.nlm.nih.gov/geo/query/acc.cgi?acc=GSE31853</t>
  </si>
  <si>
    <t>GSE31863</t>
  </si>
  <si>
    <t>Microarray: 143</t>
  </si>
  <si>
    <t>Sample composition: Unknown: 143
GSM790257: Inconsistent GSM channel assignment: breast tumor; 92.7 | reference RNA (Stratagene, La Jolla, CA), consisting of a pool of ten different tumor cell lines; sample type:  reference
GSM790258: Inconsistent GSM channel assignment: breast tumor; 31 | reference RNA (Stratagene, La Jolla, CA), consisting of a pool of ten different tumor cell lines; sample type:  reference</t>
  </si>
  <si>
    <t>https://www.ncbi.nlm.nih.gov/geo/query/acc.cgi?acc=GSE31863</t>
  </si>
  <si>
    <t>GSE31905</t>
  </si>
  <si>
    <t>Microarray: 67</t>
  </si>
  <si>
    <t>Sample composition: Unknown: 60; Normal: 7
GSM790840: 251485021201-4; Adenoma
GSM790841: 251485013628-1; CC</t>
  </si>
  <si>
    <t>https://www.ncbi.nlm.nih.gov/geo/query/acc.cgi?acc=GSE31905</t>
  </si>
  <si>
    <t>GSE31909</t>
  </si>
  <si>
    <t>Sample composition: Normal: 6; Model: 6
GSM790975: Human Epidermal Melanocytes, neonatal, lightly pigmented donor (HEMn-LP); normal skin
GSM790976: Human Epidermal Melanocytes, neonatal, lightly pigmented donor (HEMn-LP); normal skin</t>
  </si>
  <si>
    <t>https://www.ncbi.nlm.nih.gov/geo/query/acc.cgi?acc=GSE31909</t>
  </si>
  <si>
    <t>GSE32150</t>
  </si>
  <si>
    <t>Sample composition: Model: 10
GSM796560: Explicit cell-line label in GEO: cell line: LM2 (MDA-MB231 subline)
GSM796561: Explicit cell-line label in GEO: cell line: LM2 (MDA-MB231 subline)</t>
  </si>
  <si>
    <t>https://www.ncbi.nlm.nih.gov/geo/query/acc.cgi?acc=GSE32150</t>
  </si>
  <si>
    <t>GSE32269</t>
  </si>
  <si>
    <t>Sample composition: Primary: 22; Metastatic: 29; Normal: 4
GSM799468: Primary localized prostate cancer;
GSM799469: Primary localized prostate cancer;</t>
  </si>
  <si>
    <t>https://www.ncbi.nlm.nih.gov/geo/query/acc.cgi?acc=GSE32269</t>
  </si>
  <si>
    <t>GSE32323</t>
  </si>
  <si>
    <t>Microarray: 44</t>
  </si>
  <si>
    <t>Sample composition: Normal: 17; Unknown: 17; Model: 10
GSM800742: surgically resected material; normal, homogenized
GSM800743: surgically resected material; normal, homogenized</t>
  </si>
  <si>
    <t>https://www.ncbi.nlm.nih.gov/geo/query/acc.cgi?acc=GSE32323</t>
  </si>
  <si>
    <t>GSE32394</t>
  </si>
  <si>
    <t>Sample composition: Primary: 19
GSM801843: Human primary breast carcinoma ER positive tumor;
GSM801844: Human primary breast carcinoma ER positive tumor;</t>
  </si>
  <si>
    <t>https://www.ncbi.nlm.nih.gov/geo/query/acc.cgi?acc=GSE32394</t>
  </si>
  <si>
    <t>GSE32474</t>
  </si>
  <si>
    <t>Sample composition: Model: 174
GSM803615: ALL; tissue of origin:  Leukemia; cell line:  CCRF_CEM; age:  4; Sex:  F; prior treatment:  Rad/Mtx/Cyx
GSM803616: Explicit cell-line label in GEO: cell line: HL_60</t>
  </si>
  <si>
    <t>https://www.ncbi.nlm.nih.gov/geo/query/acc.cgi?acc=GSE32474</t>
  </si>
  <si>
    <t>GSE32488</t>
  </si>
  <si>
    <t>Sample composition: Unknown: 13; Primary: 35
GSM803845: pooled breast positive control; FFPE tissue sample
GSM803846: primary breast tumor; FFPE tissue sample</t>
  </si>
  <si>
    <t>https://www.ncbi.nlm.nih.gov/geo/query/acc.cgi?acc=GSE32488</t>
  </si>
  <si>
    <t>GSE32489</t>
  </si>
  <si>
    <t>Sample composition: Unknown: 27; Normal: 3; Metastatic: 90
GSM803893: chest wall; FFPE tissue sample
GSM803894: liver; FFPE tissue sample</t>
  </si>
  <si>
    <t>https://www.ncbi.nlm.nih.gov/geo/query/acc.cgi?acc=GSE32489</t>
  </si>
  <si>
    <t>GSE32490</t>
  </si>
  <si>
    <t>Microarray: 168</t>
  </si>
  <si>
    <t>Sample composition: Unknown: 40; Primary: 35; Normal: 3; Metastatic: 90
GEO labels this as a SuperSeries; all GSMs also appear in: GSE32488, GSE32489
GSM803845: pooled breast positive control; FFPE tissue sample
GSM803846: primary breast tumor; FFPE tissue sample</t>
  </si>
  <si>
    <t>https://www.ncbi.nlm.nih.gov/geo/query/acc.cgi?acc=GSE32490</t>
  </si>
  <si>
    <t>GSE32531</t>
  </si>
  <si>
    <t>Review note: the paper explicitly states that tumors came from "individuals undergoing treatment for breast cancer" and were collected during treatment; after excluding 16 PDX and 4 original-tumor samples grown with/without hMSC.
Count unit in this row: GSM; total 31; primary 6; metastatic 10; other/excluded 15; mixed/unassigned 0. Candidate retention does not imply final inclusion.
Original GEO record:
https://www.ncbi.nlm.nih.gov/geo/query/acc.cgi?acc=GSE32531
Sample composition: Primary: 6; Model: 15; Metastatic: 10
GSM805892: HCI-001 original tumor [expression]; primary breast tumor; original tumor; primary breast tumor
GSM805893: HCI-001 xenograft 2nd passage [expression]; tumor type:  primary breast tumor; er status:  -; pr status:  -; her2 status:  -; Stage:  IDS Stage 4</t>
  </si>
  <si>
    <t>https://www.ncbi.nlm.nih.gov/geo/query/acc.cgi?acc=GSE32531</t>
  </si>
  <si>
    <t>GSE32532</t>
  </si>
  <si>
    <t>Other assay: 24; Microarray: 31</t>
  </si>
  <si>
    <t>Review note: retain GSE32531 (expression subseries); GSE32532 is the SuperSeries.
Count unit in this row: GSM; total 55; primary 10; metastatic 17; other/excluded 28; mixed/unassigned 0. Candidate retention does not imply final inclusion.
Original GEO record:
https://www.ncbi.nlm.nih.gov/geo/query/acc.cgi?acc=GSE32532
Sample composition: Primary: 6; Model: 15; Metastatic: 10
GSM805868: HCI-001_original_tumor_[copy number]; primary breast tumor; original tumor; primary breast tumor
GSM805869: HCI-001_xenograft_2nd_passage_[copy number]; tumor type:  primary breast tumor; er status:  -; pr status:  -; her2 status:  -; Stage:  IDS Stage 4</t>
  </si>
  <si>
    <t>https://www.ncbi.nlm.nih.gov/geo/query/acc.cgi?acc=GSE32532</t>
  </si>
  <si>
    <t>GSE32611</t>
  </si>
  <si>
    <t>Sample composition: Unknown: 64
GSM808427: Inconsistent GSM channel assignment: Blood Specimen - Pre-therapy - Dose 0; blood | Pooled Normal Donor PBMC; Blood
GSM808428: Inconsistent GSM channel assignment: Tumor Biopsy - Pre-therapy - Dose 0; blood | Pooled Normal Donor PBMC; Blood</t>
  </si>
  <si>
    <t>https://www.ncbi.nlm.nih.gov/geo/query/acc.cgi?acc=GSE32611</t>
  </si>
  <si>
    <t>GSE32641</t>
  </si>
  <si>
    <t>Sample composition: Primary: 21; Normal: 1; Unknown: 80
GSM237144: Infiltrating Ductal Carcinoma (IDC); primary tumor
GSM237147: Infiltrating Ductal Carcinoma (IDC); primary tumor</t>
  </si>
  <si>
    <t>https://www.ncbi.nlm.nih.gov/geo/query/acc.cgi?acc=GSE32641</t>
  </si>
  <si>
    <t>GSE32964</t>
  </si>
  <si>
    <t>Other assay: 32; Microarray: 36</t>
  </si>
  <si>
    <t>Sample composition: Metastatic: 4; Unknown: 31; Model: 1
GSM816439: osteosarcoma; metastatic lung osteosarcoma tumor
GSM816440: osteosarcoma; osteosarcoma tumor</t>
  </si>
  <si>
    <t>https://www.ncbi.nlm.nih.gov/geo/query/acc.cgi?acc=GSE32964</t>
  </si>
  <si>
    <t>GSE32981</t>
  </si>
  <si>
    <t>Sample composition: Metastatic: 23
GSM816942: Osteosarcoma_metastatic;
GSM816943: Osteosarcoma_metastatic;</t>
  </si>
  <si>
    <t>https://www.ncbi.nlm.nih.gov/geo/query/acc.cgi?acc=GSE32981</t>
  </si>
  <si>
    <t>GSE33116</t>
  </si>
  <si>
    <t>Microarray: 203</t>
  </si>
  <si>
    <t>Sample composition: Unknown: 180; Metastatic: 23
GSM820149: Liver ANONQ-L; Liver biopsy
GSM820150: Liver ANON2H-L; Liver biopsy</t>
  </si>
  <si>
    <t>https://www.ncbi.nlm.nih.gov/geo/query/acc.cgi?acc=GSE33116</t>
  </si>
  <si>
    <t>GSE33371</t>
  </si>
  <si>
    <t>Sample composition: Normal: 10; Unknown: 55
GSM825367: Normal Adrenal Cortex;
GSM825368: Normal Adrenal Cortex;</t>
  </si>
  <si>
    <t>https://www.ncbi.nlm.nih.gov/geo/query/acc.cgi?acc=GSE33371</t>
  </si>
  <si>
    <t>GSE33383</t>
  </si>
  <si>
    <t>Microarray: 99; Other assay: 32</t>
  </si>
  <si>
    <t>Sample composition: Unknown: 99
GSM717846: Mesenchymal stem cell;
GSM717847: Mesenchymal stem cell;</t>
  </si>
  <si>
    <t>https://www.ncbi.nlm.nih.gov/geo/query/acc.cgi?acc=GSE33383</t>
  </si>
  <si>
    <t>GSE33458</t>
  </si>
  <si>
    <t>Sample composition: Model: 18
GSM827614: human osteosarcoma_orthotopic tumors_bone; source cell line:  143B; tissue source:  orthotopic bone tumors; tumor cell subpopulation:  osteosarcoma bulk tumor …
GSM827615: human osteosarcoma_orthotopic tumors_bone; source cell line:  143B; tissue source:  orthotopic bone tumors; tumor cell subpopulation:  osteosarcoma bulk tumor …</t>
  </si>
  <si>
    <t>https://www.ncbi.nlm.nih.gov/geo/query/acc.cgi?acc=GSE33458</t>
  </si>
  <si>
    <t>GSE33658</t>
  </si>
  <si>
    <t>Sample composition: Unknown: 22
GSM832390: Human breast, pre AF treatment;
GSM832391: Human breast, post AF treatment;</t>
  </si>
  <si>
    <t>https://www.ncbi.nlm.nih.gov/geo/query/acc.cgi?acc=GSE33658</t>
  </si>
  <si>
    <t>GSE33727</t>
  </si>
  <si>
    <t>Sample composition: Model: 3
GSM833481: Explicit cell-line label in GEO: cell line: M080310
GSM833482: Explicit cell-line label in GEO: cell line: M080201</t>
  </si>
  <si>
    <t>https://www.ncbi.nlm.nih.gov/geo/query/acc.cgi?acc=GSE33727</t>
  </si>
  <si>
    <t>GSE33728</t>
  </si>
  <si>
    <t>Sample composition: Model: 15
GEO labels this as a SuperSeries; all GSMs also appear in: GSE28335, GSE33727
GSM700742: Explicit cell-line label in GEO: cell line: M980513
GSM700743: Explicit cell-line label in GEO: cell line: M010817</t>
  </si>
  <si>
    <t>https://www.ncbi.nlm.nih.gov/geo/query/acc.cgi?acc=GSE33728</t>
  </si>
  <si>
    <t>GSE33814</t>
  </si>
  <si>
    <t>Sample composition: Unknown: 44
GSM836222: human_liver_tissue; liver
GSM836223: human_liver_tissue; liver</t>
  </si>
  <si>
    <t>https://www.ncbi.nlm.nih.gov/geo/query/acc.cgi?acc=GSE33814</t>
  </si>
  <si>
    <t>GSE34153</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</si>
  <si>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GSM536033: Inconsistent GSM channel assignment: Human Reference | Pancreas Tissue; Patient Primary Pancreatic Tumor; 13R2778Rpt
GSM831943: Inconsistent GSM channel assignment: Human Reference | LYMPH NODE; Pancreatic tumor; lymph node
Count unit in this row: GSM; series total 75; this branch: primary 15, metastatic 60, other/excluded 0, mixed/unassigned 0.</t>
  </si>
  <si>
    <t>https://www.ncbi.nlm.nih.gov/geo/query/acc.cgi?acc=GSE34153</t>
  </si>
  <si>
    <t>GSE34270</t>
  </si>
  <si>
    <t>Sample composition: Model: 48
GSM846078: Explicit cell-line label in GEO: cell line: MCF10A1 (M1)
GSM846079: Explicit cell-line label in GEO: cell line: MCF10A1 (M1)</t>
  </si>
  <si>
    <t>https://www.ncbi.nlm.nih.gov/geo/query/acc.cgi?acc=GSE34270</t>
  </si>
  <si>
    <t>GSE34277</t>
  </si>
  <si>
    <t>Microarray: 60; Other assay: 24</t>
  </si>
  <si>
    <t>Sample composition: Model: 60
GSM846078: Explicit cell-line label in GEO: cell line: MCF10A1 (M1)
GSM846079: Explicit cell-line label in GEO: cell line: MCF10A1 (M1)</t>
  </si>
  <si>
    <t>https://www.ncbi.nlm.nih.gov/geo/query/acc.cgi?acc=GSE34277</t>
  </si>
  <si>
    <t>GSE34412</t>
  </si>
  <si>
    <t>Sample composition: Unknown: 60
GSM847887: Inconsistent GSM channel assignment: Human Reference | ML-5998-TG1; tumor:  Xenograft
GSM847888: Inconsistent GSM channel assignment: Human Reference | Baylor 2147 TG6; tumor:  Xenograft</t>
  </si>
  <si>
    <t>https://www.ncbi.nlm.nih.gov/geo/query/acc.cgi?acc=GSE34412</t>
  </si>
  <si>
    <t>GSE34652</t>
  </si>
  <si>
    <t>Sample composition: Model: 6; Normal: 2
GSM852778: skin SCC cells, untreated; sample type:  cell line; tissue source:  skin SCC; metastatic status:  metastatic SCC
GSM852779: skin SCC cells, rKGF (10 ng/ml, 24h); sample type:  cell line; tissue source:  skin SCC; metastatic status:  metastatic SCC</t>
  </si>
  <si>
    <t>https://www.ncbi.nlm.nih.gov/geo/query/acc.cgi?acc=GSE34652</t>
  </si>
  <si>
    <t>GSE34893</t>
  </si>
  <si>
    <t>Sample composition: Model: 6
GSM857210: Explicit deposited cell-line characteristic: cell line:  LNCaP
GSM857211: Explicit deposited cell-line characteristic: cell line:  LNCaP</t>
  </si>
  <si>
    <t>https://www.ncbi.nlm.nih.gov/geo/query/acc.cgi?acc=GSE34893</t>
  </si>
  <si>
    <t>GSE34970</t>
  </si>
  <si>
    <t>Sample composition: Model: 4
GSM859636: YDFR-sub-cutan variant, replicate 1; mouse model strain:  BALB/c; malignancy stage:  primary tumor; treatment:  untreated
GSM859637: YDFR-sub-cutan variant, replicate 1; mouse model strain:  BALB/c; malignancy stage:  primary tumor; treatment:  brain-derived soluble factors</t>
  </si>
  <si>
    <t>https://www.ncbi.nlm.nih.gov/geo/query/acc.cgi?acc=GSE34970</t>
  </si>
  <si>
    <t>GSE35133</t>
  </si>
  <si>
    <t>Sample composition: Model: 12; Unknown: 12
GSM862411: MSCs from healthy donor 1; diagnosis:  healthy donor; replicate:  replicate 1
GSM862412: MSCs from healthy donor 1; diagnosis:  healthy donor; replicate:  replicate 2</t>
  </si>
  <si>
    <t>https://www.ncbi.nlm.nih.gov/geo/query/acc.cgi?acc=GSE35133</t>
  </si>
  <si>
    <t>GSE35144</t>
  </si>
  <si>
    <t>Sample composition: Primary: 64
GSM862441: human tumor, colorectal primary, fresh frozen tissue; patient tumor
GSM862442: human tumor, colorectal primary, fresh frozen tissue; patient tumor</t>
  </si>
  <si>
    <t>https://www.ncbi.nlm.nih.gov/geo/query/acc.cgi?acc=GSE35144</t>
  </si>
  <si>
    <t>GSE35279</t>
  </si>
  <si>
    <t>Sample composition: Unknown: 74; Normal: 5
GSM543123: colorectal cancer; tumor
GSM543124: colorectal cancer; tumor</t>
  </si>
  <si>
    <t>https://www.ncbi.nlm.nih.gov/geo/query/acc.cgi?acc=GSE35279</t>
  </si>
  <si>
    <t>GSE35602</t>
  </si>
  <si>
    <t>Sample composition: Unknown: 43; Normal: 16
GSM871409: CRC-1_epithelium; cancer; epithelium
GSM871410: CRC-1_storoma; cancer; stroma</t>
  </si>
  <si>
    <t>https://www.ncbi.nlm.nih.gov/geo/query/acc.cgi?acc=GSE35602</t>
  </si>
  <si>
    <t>GSE35629</t>
  </si>
  <si>
    <t>Sample composition: Unknown: 83
GSM870148: Inconsistent GSM channel assignment: Stratagene Human Universal Reference that contained 1/10 added MCF7 and ME16C RNAs; reference:  Stratagene Human Universal Reference that contain…
GSM870149: Inconsistent GSM channel assignment: Stratagene Human Universal Reference that contained 1/10 added MCF7 and ME16C RNAs; reference:  Stratagene Human Universal Reference that contain…</t>
  </si>
  <si>
    <t>https://www.ncbi.nlm.nih.gov/geo/query/acc.cgi?acc=GSE35629</t>
  </si>
  <si>
    <t>GSE35834</t>
  </si>
  <si>
    <t>Microarray: 158</t>
  </si>
  <si>
    <t>Sample composition: Unknown: 61; Normal: 46; Metastatic: 51
GSM875855: colon cancer, colon ascending; colon ascending
GSM875856: colon cancer, rectum; rectum</t>
  </si>
  <si>
    <t>https://www.ncbi.nlm.nih.gov/geo/query/acc.cgi?acc=GSE35834</t>
  </si>
  <si>
    <t>GSE35947</t>
  </si>
  <si>
    <t>Sample composition: Model: 18
GSM877985: JBV bladder cancer cell line cultured on Plastic; cell line:  JBV; matrix:  Plastic
GSM877986: JBV bladder cancer cell line cultured on Plastic; cell line:  JBV; matrix:  Plastic</t>
  </si>
  <si>
    <t>https://www.ncbi.nlm.nih.gov/geo/query/acc.cgi?acc=GSE35947</t>
  </si>
  <si>
    <t>GSE35988</t>
  </si>
  <si>
    <t>Microarray: 122; Other assay: 122</t>
  </si>
  <si>
    <t>Sample composition: Normal: 28; Unknown: 94
GSM878750: pooled benign prostate tissue (Clontech); reference
GSM878751: pooled benign prostate tissue (Clontech); reference</t>
  </si>
  <si>
    <t>https://www.ncbi.nlm.nih.gov/geo/query/acc.cgi?acc=GSE35988</t>
  </si>
  <si>
    <t>GSE36001</t>
  </si>
  <si>
    <t>Microarray: 25</t>
  </si>
  <si>
    <t>Sample composition: Model: 25
GSM879156: Explicit cell-line label in GEO: cell line: 143B
GSM879157: Osteosarcoma cell line; cell line:  HAL; sample origin:  Bone marrow; gender:  male; age (yrs):  15</t>
  </si>
  <si>
    <t>https://www.ncbi.nlm.nih.gov/geo/query/acc.cgi?acc=GSE36001</t>
  </si>
  <si>
    <t>GSE36004</t>
  </si>
  <si>
    <t>Microarray: 25; Other assay: 44</t>
  </si>
  <si>
    <t>https://www.ncbi.nlm.nih.gov/geo/query/acc.cgi?acc=GSE36004</t>
  </si>
  <si>
    <t>GSE36035</t>
  </si>
  <si>
    <t>Sample composition: Unknown: 12; Metastatic: 4
GSM879493: MCM1 pool;
GSM879494: MCM1 pool;</t>
  </si>
  <si>
    <t>https://www.ncbi.nlm.nih.gov/geo/query/acc.cgi?acc=GSE36035</t>
  </si>
  <si>
    <t>GSE36100</t>
  </si>
  <si>
    <t>Sample composition: Model: 6
GSM881165: Explicit deposited cell-line characteristic: cell line:  Ewing tumor cell line A673
GSM881166: Explicit deposited cell-line characteristic: cell line:  Ewing tumor cell line A673</t>
  </si>
  <si>
    <t>https://www.ncbi.nlm.nih.gov/geo/query/acc.cgi?acc=GSE36100</t>
  </si>
  <si>
    <t>GSE36102</t>
  </si>
  <si>
    <t>Sample composition: Model: 8
GSM881187: Explicit cell-line label in GEO: cell line: C10
GSM881188: Explicit cell-line label in GEO: cell line: C10</t>
  </si>
  <si>
    <t>https://www.ncbi.nlm.nih.gov/geo/query/acc.cgi?acc=GSE36102</t>
  </si>
  <si>
    <t>GSE36411</t>
  </si>
  <si>
    <t>Sample composition: Normal: 21; Unknown: 63
GSM892840: Normal liver tissue; normal liver
GSM892841: Normal liver tissue; normal liver</t>
  </si>
  <si>
    <t>https://www.ncbi.nlm.nih.gov/geo/query/acc.cgi?acc=GSE36411</t>
  </si>
  <si>
    <t>GSE36542</t>
  </si>
  <si>
    <t>Sample composition: Model: 12
GSM896558: Explicit cell-line label in GEO: cell line: MCF7
GSM896568: Explicit cell-line label in GEO: cell line: MCF7</t>
  </si>
  <si>
    <t>https://www.ncbi.nlm.nih.gov/geo/query/acc.cgi?acc=GSE36542</t>
  </si>
  <si>
    <t>GSE36771</t>
  </si>
  <si>
    <t>Microarray: 107</t>
  </si>
  <si>
    <t>Sample composition: Primary: 107
GSM900586: primary excised breast tumour; primary breast tumor
GSM900587: primary excised breast tumour; primary breast tumor</t>
  </si>
  <si>
    <t>https://www.ncbi.nlm.nih.gov/geo/query/acc.cgi?acc=GSE36771</t>
  </si>
  <si>
    <t>GSE36774</t>
  </si>
  <si>
    <t>Microarray: 256</t>
  </si>
  <si>
    <t>Sample composition: Primary: 256
GSM900586: primary excised breast tumour; primary breast tumor
GSM900587: primary excised breast tumour; primary breast tumor</t>
  </si>
  <si>
    <t>https://www.ncbi.nlm.nih.gov/geo/query/acc.cgi?acc=GSE36774</t>
  </si>
  <si>
    <t>GSE36820</t>
  </si>
  <si>
    <t>Sample composition: Normal: 3; Model: 11
GSM902385: normal human salivary gland; non-neoplastic salivary gland
GSM902386: normal human salivary gland; non-neoplastic salivary gland</t>
  </si>
  <si>
    <t>https://www.ncbi.nlm.nih.gov/geo/query/acc.cgi?acc=GSE36820</t>
  </si>
  <si>
    <t>GSE36895</t>
  </si>
  <si>
    <t>Microarray: 76</t>
  </si>
  <si>
    <t>Sample composition: Normal: 23; Unknown: 52; Metastatic: 1
GSM904985: Gene expression profiling of normal cortex of patient 14; Normal cortex
GSM904986: Gene expression profiling of clear-cell renal cell carcinoma (ccRCC) tumor of patient 14; Clear-cell renal cell carcinoma (ccRCC) tumor</t>
  </si>
  <si>
    <t>https://www.ncbi.nlm.nih.gov/geo/query/acc.cgi?acc=GSE36895</t>
  </si>
  <si>
    <t>GSE36924</t>
  </si>
  <si>
    <t>Microarray: 91</t>
  </si>
  <si>
    <t>Sample composition: Unknown: 91
GSM907025: PDAC tumour RNA; Pancreas
GSM907026: PDAC tumour RNA; Pancreas</t>
  </si>
  <si>
    <t>https://www.ncbi.nlm.nih.gov/geo/query/acc.cgi?acc=GSE36924</t>
  </si>
  <si>
    <t>GSE36972</t>
  </si>
  <si>
    <t>Sample composition: Model: 4
GSM907708: Explicit cell-line label in GEO: cell line: 5-8F
GSM907709: Explicit cell-line label in GEO: cell line: 5-8F</t>
  </si>
  <si>
    <t>https://www.ncbi.nlm.nih.gov/geo/query/acc.cgi?acc=GSE36972</t>
  </si>
  <si>
    <t>GSE37136</t>
  </si>
  <si>
    <t>Sample composition: Model: 6
GSM911937: Explicit cell-line label in GEO: cell line: WM115
GSM911938: Explicit cell-line label in GEO: cell line: WM115</t>
  </si>
  <si>
    <t>https://www.ncbi.nlm.nih.gov/geo/query/acc.cgi?acc=GSE37136</t>
  </si>
  <si>
    <t>GSE37145</t>
  </si>
  <si>
    <t>Sample composition: Model: 5; Unknown: 71
GSM722434: Stratagene Human Universal Reference that contained 1/10 added MCF7 and ME16C RNAs; reference:  Human Reference B
GSM722436: Stratagene Human Universal Reference that contained 1/10 added MCF7 and ME16C RNAs; reference:  Human Reference B</t>
  </si>
  <si>
    <t>https://www.ncbi.nlm.nih.gov/geo/query/acc.cgi?acc=GSE37145</t>
  </si>
  <si>
    <t>GSE37172</t>
  </si>
  <si>
    <t>Sample composition: Model: 6
GSM912876: HMEC_EpCAM overexpression; genotype/variation:  EpCAM overexpression; transfected with:  EpCAM adenoviruses; sample/donor pairing:  II
GSM912877: HMEC_GFP control overexpression; genotype/variation:  GFP control overexpression; transfected with:  GFP control adenoviruses; sample/donor pairing:  II</t>
  </si>
  <si>
    <t>https://www.ncbi.nlm.nih.gov/geo/query/acc.cgi?acc=GSE37172</t>
  </si>
  <si>
    <t>GSE37181</t>
  </si>
  <si>
    <t>Sample composition: Unknown: 123
GSM913144: Clinical Breast Cancer Specimen; breast cancer specimen
GSM913145: Clinical Breast Cancer Specimen; breast cancer specimen</t>
  </si>
  <si>
    <t>https://www.ncbi.nlm.nih.gov/geo/query/acc.cgi?acc=GSE37181</t>
  </si>
  <si>
    <t>GSE37318</t>
  </si>
  <si>
    <t>Sample composition: Unknown: 8
GSM916000: fibroblasts; non-small lung cell carcinoma (NSCLC) tumor
GSM916001: fibroblasts; non-small lung cell carcinoma (NSCLC) tumor</t>
  </si>
  <si>
    <t>https://www.ncbi.nlm.nih.gov/geo/query/acc.cgi?acc=GSE37318</t>
  </si>
  <si>
    <t>GSE37733</t>
  </si>
  <si>
    <t>Sample composition: Model: 8
GSM926512: average tumor cell population from MDA-MB-231 orthotopic tumors;
GSM926513: average tumor cell population from MDA-MB-231 orthotopic tumors;</t>
  </si>
  <si>
    <t>https://www.ncbi.nlm.nih.gov/geo/query/acc.cgi?acc=GSE37733</t>
  </si>
  <si>
    <t>GSE37738</t>
  </si>
  <si>
    <t>cutaneous squamous cell carcinoma; recessive dystrophic epidermolysis bullosa, cutaneous squamous cell carcinoma</t>
  </si>
  <si>
    <t>Sample composition: Model: 16
GSM926606: normal human dermal fibroblasts; body site:  Reduction surgery N/A; cell type:  primary cultured normal human dermal fibroblasts; disease state:  normal
GSM926607: normal human dermal fibroblasts; body site:  Reduction surgery N/A; cell type:  primary cultured normal human dermal fibroblasts; disease state:  normal</t>
  </si>
  <si>
    <t>https://www.ncbi.nlm.nih.gov/geo/query/acc.cgi?acc=GSE37738</t>
  </si>
  <si>
    <t>GSE37892</t>
  </si>
  <si>
    <t>Microarray: 130</t>
  </si>
  <si>
    <t>Sample composition: Primary: 130
GSM929494: stage II_colon adenocarcinoma; primary colon adenocarcinoma
GSM929495: stage II_colon adenocarcinoma; primary colon adenocarcinoma</t>
  </si>
  <si>
    <t>https://www.ncbi.nlm.nih.gov/geo/query/acc.cgi?acc=GSE37892</t>
  </si>
  <si>
    <t>GSE38024</t>
  </si>
  <si>
    <t>Sample composition: Primary: 48
GSM932442: Primary gastric cancer; primary gastric adenocarcinoma
GSM932443: Primary gastric cancer; primary gastric adenocarcinoma</t>
  </si>
  <si>
    <t>https://www.ncbi.nlm.nih.gov/geo/query/acc.cgi?acc=GSE38024</t>
  </si>
  <si>
    <t>GSE38057</t>
  </si>
  <si>
    <t>Sample composition: Primary: 87
GSM933102: Primary Breast Tumor; primary breast cancer tumor
GSM933103: Primary Breast Tumor; primary breast cancer tumor</t>
  </si>
  <si>
    <t>https://www.ncbi.nlm.nih.gov/geo/query/acc.cgi?acc=GSE38057</t>
  </si>
  <si>
    <t>GSE38174</t>
  </si>
  <si>
    <t>Sample composition: Unknown: 90; Normal: 6
GSM936257: Liver Biopsy of metasis; Liver
GSM936258: Liver Biopsy of Halo of metasis; Liver</t>
  </si>
  <si>
    <t>https://www.ncbi.nlm.nih.gov/geo/query/acc.cgi?acc=GSE38174</t>
  </si>
  <si>
    <t>GSE38241</t>
  </si>
  <si>
    <t>Sample composition: Metastatic: 18; Normal: 21
GSM937270: Prostate cancer metastasis; Prostate cancer metastasis
GSM937271: Prostate cancer metastasis; Prostate cancer metastasis</t>
  </si>
  <si>
    <t>https://www.ncbi.nlm.nih.gov/geo/query/acc.cgi?acc=GSE38241</t>
  </si>
  <si>
    <t>GSE38242</t>
  </si>
  <si>
    <t>Other assay: 210; Microarray: 39</t>
  </si>
  <si>
    <t>Sample composition: Metastatic: 18; Normal: 21
GSM933820: Prostate cancer metastasis; Lymph node
GSM933821: Prostate cancer metastasis; Lymph node</t>
  </si>
  <si>
    <t>https://www.ncbi.nlm.nih.gov/geo/query/acc.cgi?acc=GSE38242</t>
  </si>
  <si>
    <t>GSE38312</t>
  </si>
  <si>
    <t>Sample composition: Unknown: 5; Metastatic: 5
GSM938865: melanocytes from skin;
GSM938866: lymph nodal metastasis;</t>
  </si>
  <si>
    <t>https://www.ncbi.nlm.nih.gov/geo/query/acc.cgi?acc=GSE38312</t>
  </si>
  <si>
    <t>GSE39071</t>
  </si>
  <si>
    <t>Sample composition: Model: 4
GSM955182: human mammary epithelial cells from donor 6 with GFP over-expression; donor:  6; genotype/variation:  CTRL
GSM955183: human mammary epithelial cells from donor 8 with GFP over-expression; donor:  8; genotype/variation:  CTRL</t>
  </si>
  <si>
    <t>https://www.ncbi.nlm.nih.gov/geo/query/acc.cgi?acc=GSE39071</t>
  </si>
  <si>
    <t>GSE39084</t>
  </si>
  <si>
    <t>Microarray: 70</t>
  </si>
  <si>
    <t>Sample composition: Primary: 70
GSM955440: Frozen tissue of primary colorectal carcinoma;
GSM955441: Frozen tissue of primary colorectal carcinoma;</t>
  </si>
  <si>
    <t>https://www.ncbi.nlm.nih.gov/geo/query/acc.cgi?acc=GSE39084</t>
  </si>
  <si>
    <t>GSE39099</t>
  </si>
  <si>
    <t>Sample composition: Unknown: 3; Normal: 1
GSM956132: Atypical endometrial hyperplasia; atypical hyperplastic endometrium (AEH)
GSM956133: Normal endometrium; normal endometrium (NEM)</t>
  </si>
  <si>
    <t>https://www.ncbi.nlm.nih.gov/geo/query/acc.cgi?acc=GSE39099</t>
  </si>
  <si>
    <t>GSE39262</t>
  </si>
  <si>
    <t>Sample composition: Model: 46; Unknown: 5
GSM958993: ATCC; cell type:  tumour cell line; sarcoma and primary cell type:  osteosarcoma; other:  Full details are available at the ATCC website
GSM958994: DSMZ; cell type:  tumour cell line; sarcoma and primary cell type:  osteosarcoma; other:  Full details are available at the DSMZ website</t>
  </si>
  <si>
    <t>https://www.ncbi.nlm.nih.gov/geo/query/acc.cgi?acc=GSE39262</t>
  </si>
  <si>
    <t>GSE39359</t>
  </si>
  <si>
    <t>Sample composition: Model: 12
GSM966553: Explicit cell-line label in GEO: cell line: MCF-7
GSM966554: Explicit cell-line label in GEO: cell line: MCF-7</t>
  </si>
  <si>
    <t>https://www.ncbi.nlm.nih.gov/geo/query/acc.cgi?acc=GSE39359</t>
  </si>
  <si>
    <t>GSE39394</t>
  </si>
  <si>
    <t>Sample composition: Model: 4
GSM967311: cells non treated; treatment:  non-treated; pair:  pair 1
GSM967312: cells non treated; treatment:  non-treated; pair:  pair 2</t>
  </si>
  <si>
    <t>https://www.ncbi.nlm.nih.gov/geo/query/acc.cgi?acc=GSE39394</t>
  </si>
  <si>
    <t>GSE39400</t>
  </si>
  <si>
    <t>Sample composition: Other: 39
GSM967387: Nucleated peripheral blood cells;
GSM967388: Nucleated peripheral blood cells;</t>
  </si>
  <si>
    <t>https://www.ncbi.nlm.nih.gov/geo/query/acc.cgi?acc=GSE39400</t>
  </si>
  <si>
    <t>GSE39494</t>
  </si>
  <si>
    <t>Sample composition: Unknown: 10
GSM970199: BONE 1; Bone trephine
GSM970200: BONE 2; Bone trephine</t>
  </si>
  <si>
    <t>https://www.ncbi.nlm.nih.gov/geo/query/acc.cgi?acc=GSE39494</t>
  </si>
  <si>
    <t>GSE39612</t>
  </si>
  <si>
    <t>Microarray: 138</t>
  </si>
  <si>
    <t>primary cutaneous squamous cell carcinoma, tumor STD113; primary cutaneous squamous cell carcinoma, tumor STD135; primary cutaneous squamous cell carcinoma, tumor STD262; primary cutaneous squamous cell carcinoma, tumor STD318</t>
  </si>
  <si>
    <t>Sample composition: Primary: 42; Unknown: 2; Metastatic: 22; Model: 8; Normal: 64
GSM972996: primary cutaneous squamous cell carcinoma, tumor STD113; primary cutaneous squamous cell carcinoma
GSM972997: primary cutaneous squamous cell carcinoma, tumor STD135; primary cutaneous squamous cell carcinoma</t>
  </si>
  <si>
    <t>https://www.ncbi.nlm.nih.gov/geo/query/acc.cgi?acc=GSE39612</t>
  </si>
  <si>
    <t>GSE39691</t>
  </si>
  <si>
    <t>Sample composition: Primary: 4
GSM977836: Primary breast tumor not treated; Breast cancer
GSM977837: Primary breast tumor not treated; Breast cancer</t>
  </si>
  <si>
    <t>https://www.ncbi.nlm.nih.gov/geo/query/acc.cgi?acc=GSE39691</t>
  </si>
  <si>
    <t>GSE39716</t>
  </si>
  <si>
    <t>Sample composition: Normal: 8; Metastatic: 6; Unknown: 39
GSM978080: Normal; Normal; adrenal_medulla
GSM978081: Normal; Normal; adrenal_medulla</t>
  </si>
  <si>
    <t>https://www.ncbi.nlm.nih.gov/geo/query/acc.cgi?acc=GSE39716</t>
  </si>
  <si>
    <t>GSE39717</t>
  </si>
  <si>
    <t>Uveal melanoma; Melanoma</t>
  </si>
  <si>
    <t>Review note: collected immediately before treatment (immediately prior to brachytherapy/chemoembolization).
Count unit in this row: GSM; total 41; primary 39; metastatic 2; other/excluded 0; mixed/unassigned 0. Candidate retention does not imply final inclusion.
Original GEO record:
https://www.ncbi.nlm.nih.gov/geo/query/acc.cgi?acc=GSE39717
Sample composition: Primary: 39; Metastatic: 2
GSM978134: Primary uveal melanoma tumor; eye tumor
GSM978135: Primary uveal melanoma tumor; eye tumor</t>
  </si>
  <si>
    <t>https://www.ncbi.nlm.nih.gov/geo/query/acc.cgi?acc=GSE39717</t>
  </si>
  <si>
    <t>GSE39791</t>
  </si>
  <si>
    <t>Microarray: 144</t>
  </si>
  <si>
    <t>Sample composition: Unknown: 72; Normal: 72
GSM979051: HCC tumor; tumor
GSM979052: HCC tumor; tumor</t>
  </si>
  <si>
    <t>https://www.ncbi.nlm.nih.gov/geo/query/acc.cgi?acc=GSE39791</t>
  </si>
  <si>
    <t>GSE39945</t>
  </si>
  <si>
    <t>Sample composition: Unknown: 24
GSM982097: 4686142011_A; SNB biopsy
GSM982098: 4686142011_B; SNB biopsy</t>
  </si>
  <si>
    <t>https://www.ncbi.nlm.nih.gov/geo/query/acc.cgi?acc=GSE39945</t>
  </si>
  <si>
    <t>GSE39988</t>
  </si>
  <si>
    <t>Sample composition: Model: 3
GSM982976: Explicit cell-line label in GEO: cell line: HPAF/CD18
GSM982977: Explicit cell-line label in GEO: cell line: HPAF/CD18</t>
  </si>
  <si>
    <t>https://www.ncbi.nlm.nih.gov/geo/query/acc.cgi?acc=GSE39988</t>
  </si>
  <si>
    <t>GSE40018</t>
  </si>
  <si>
    <t>Sample composition: Unknown: 34
GSM983677: pharynx;
GSM983678: femur left;</t>
  </si>
  <si>
    <t>https://www.ncbi.nlm.nih.gov/geo/query/acc.cgi?acc=GSE40018</t>
  </si>
  <si>
    <t>GSE40021</t>
  </si>
  <si>
    <t>Sample composition: Unknown: 58
GSM983734: member;
GSM983735: member;</t>
  </si>
  <si>
    <t>https://www.ncbi.nlm.nih.gov/geo/query/acc.cgi?acc=GSE40021</t>
  </si>
  <si>
    <t>GSE40174</t>
  </si>
  <si>
    <t>Sample composition: Normal: 8
GSM987819: healthy donor, blood, EpCAM CTC-Chip; blood
GSM987820: healthy donor, blood, IgG CTC-Chip; blood</t>
  </si>
  <si>
    <t>https://www.ncbi.nlm.nih.gov/geo/query/acc.cgi?acc=GSE40174</t>
  </si>
  <si>
    <t>GSE40176</t>
  </si>
  <si>
    <t>Assay type unclear: 44</t>
  </si>
  <si>
    <t>Sample composition: Nonhuman: 8; Model: 4; Normal: 8
GSM987786: Organism: Mus musculus; source: mouse pancreatic cancer model, blood, EpCAM CTC-Chip
GSM987787: Organism: Mus musculus; source: mouse pancreatic cancer model, blood, IgG CTC-Chip</t>
  </si>
  <si>
    <t>https://www.ncbi.nlm.nih.gov/geo/query/acc.cgi?acc=GSE40176</t>
  </si>
  <si>
    <t>GSE40206</t>
  </si>
  <si>
    <t>Sample composition: Unknown: 80
GSM988277: Inconsistent GSM channel assignment: breast tissue; normal breast tissues | breast tissue; tumor breast tissue
GSM988278: Inconsistent GSM channel assignment: breast tissue; normal breast tissues | breast tissue; tumor breast tissue</t>
  </si>
  <si>
    <t>https://www.ncbi.nlm.nih.gov/geo/query/acc.cgi?acc=GSE40206</t>
  </si>
  <si>
    <t>GSE40275</t>
  </si>
  <si>
    <t>Lymph node; Lung</t>
  </si>
  <si>
    <t>Review note: 
Count unit in this row: GSM; total 84; primary 37; metastatic 4; other/excluded 43; mixed/unassigned 0. Candidate retention does not imply final inclusion.
Original GEO record:
https://www.ncbi.nlm.nih.gov/geo/query/acc.cgi?acc=GSE40275
Sample composition: Normal: 43; Primary: 37; Metastatic: 4
GSM990169: normal lung; normal lung
GSM990170: normal lung; normal lung</t>
  </si>
  <si>
    <t>https://www.ncbi.nlm.nih.gov/geo/query/acc.cgi?acc=GSE40275</t>
  </si>
  <si>
    <t>GSE40367</t>
  </si>
  <si>
    <t>Microarray: 61</t>
  </si>
  <si>
    <t>Colorectal cancer; Hepatocellular carcinoma; Sarcoma</t>
  </si>
  <si>
    <t>Liver; Lymph node; Adrenal gland; Lung</t>
  </si>
  <si>
    <t>Sample composition: Metastatic: 46; Normal: 5; Primary: 10
GSM992272: Colon adenocarcinoma with liver metastasis; tumor endothelium from liver metastasis
GSM992273: Colon adenocarcinoma with liver metastasis; tumor endothelium from colon adenocarcinoma tissue</t>
  </si>
  <si>
    <t>https://www.ncbi.nlm.nih.gov/geo/query/acc.cgi?acc=GSE40367</t>
  </si>
  <si>
    <t>GSE40419</t>
  </si>
  <si>
    <t>Assay type unclear: 164</t>
  </si>
  <si>
    <t>Sample composition: Normal: 77
GSM993606: Lung cancer cells;
GSM993607: Lung cancer cells;</t>
  </si>
  <si>
    <t>https://www.ncbi.nlm.nih.gov/geo/query/acc.cgi?acc=GSE40419</t>
  </si>
  <si>
    <t>GSE40422</t>
  </si>
  <si>
    <t>Sample composition: Model: 6
GSM993781: Explicit cell-line label in GEO: cell line: SkMel30
GSM993782: Explicit cell-line label in GEO: cell line: SkMel30</t>
  </si>
  <si>
    <t>https://www.ncbi.nlm.nih.gov/geo/query/acc.cgi?acc=GSE40422</t>
  </si>
  <si>
    <t>GSE40588</t>
  </si>
  <si>
    <t>lung squamous cell carcinoma; noncancerous lung tissue adjacent to lung SCC</t>
  </si>
  <si>
    <t>Sample composition: Normal: 60
GSM997397: noncancerous lung tissue adjacent to lung SCC; noncancerous lung tissue adjacent to lung SCC
GSM997398: noncancerous lung tissue adjacent to lung SCC; noncancerous lung tissue adjacent to lung SCC</t>
  </si>
  <si>
    <t>https://www.ncbi.nlm.nih.gov/geo/query/acc.cgi?acc=GSE40588</t>
  </si>
  <si>
    <t>GSE40788</t>
  </si>
  <si>
    <t>Microarray: 37; Other assay: 66</t>
  </si>
  <si>
    <t>Sample composition: Model: 37
GSM1001395: OCI ovarian cancer cell line; sample origin:  Primary; histology:  Mucinous; sample type:  fresh; medium:  OCMI
GSM1001396: OCI ovarian cancer cell line; sample origin:  Xenograft; histology:  Clear cell; sample type:  frozen; medium:  OCMI</t>
  </si>
  <si>
    <t>https://www.ncbi.nlm.nih.gov/geo/query/acc.cgi?acc=GSE40788</t>
  </si>
  <si>
    <t>GSE40837</t>
  </si>
  <si>
    <t>Sample composition: Unknown: 8
GSM1003005: Human breast tumor, pre sorafenib treatment; breast tumor
GSM1003006: Human breast tumor, post sorafenib treatment; breast tumor</t>
  </si>
  <si>
    <t>https://www.ncbi.nlm.nih.gov/geo/query/acc.cgi?acc=GSE40837</t>
  </si>
  <si>
    <t>GSE40866</t>
  </si>
  <si>
    <t>Sample composition: Model: 12; Nonhuman: 3
GSM1003693: Explicit cell-line label in GEO: cell line: MDA-MB-231
GSM1003694: Organism: Mus musculus; source: mouse normal lung tissue</t>
  </si>
  <si>
    <t>https://www.ncbi.nlm.nih.gov/geo/query/acc.cgi?acc=GSE40866</t>
  </si>
  <si>
    <t>GSE40868</t>
  </si>
  <si>
    <t>Sample composition: Model: 12; Nonhuman: 3
GSM1003759: Explicit cell-line label in GEO: cell line: MDA-MB-231
GSM1003760: Explicit cell-line label in GEO: cell line: MDA-MB-231</t>
  </si>
  <si>
    <t>https://www.ncbi.nlm.nih.gov/geo/query/acc.cgi?acc=GSE40868</t>
  </si>
  <si>
    <t>GSE40890</t>
  </si>
  <si>
    <t>Sample composition: Model: 16; Nonhuman: 3
GSM1004247: Explicit cell-line label in GEO: cell line: MDA-MB-231
GSM1004248: Explicit cell-line label in GEO: cell line: MDA-MB-231</t>
  </si>
  <si>
    <t>https://www.ncbi.nlm.nih.gov/geo/query/acc.cgi?acc=GSE40890</t>
  </si>
  <si>
    <t>GSE40911</t>
  </si>
  <si>
    <t>Sample composition: Normal: 22; Primary: 22
GSM1004655: kidney, adjacent nontumor tissue; adjacent nontumor kidney tissue
GSM1004656: kidney, adjacent nontumor tissue; adjacent nontumor kidney tissue</t>
  </si>
  <si>
    <t>https://www.ncbi.nlm.nih.gov/geo/query/acc.cgi?acc=GSE40911</t>
  </si>
  <si>
    <t>GSE40912</t>
  </si>
  <si>
    <t>Sample composition: Unknown: 32
GSM1004699: tumor kidney tissue, cancer-specific death; kidney tumor
GSM1004700: tumor kidney tissue, cancer-specific death; kidney tumor</t>
  </si>
  <si>
    <t>https://www.ncbi.nlm.nih.gov/geo/query/acc.cgi?acc=GSE40912</t>
  </si>
  <si>
    <t>GSE40914</t>
  </si>
  <si>
    <t>Sample composition: Normal: 22; Primary: 22; Unknown: 36
GSM1004655: kidney, adjacent nontumor tissue; adjacent nontumor kidney tissue
GSM1004656: kidney, adjacent nontumor tissue; adjacent nontumor kidney tissue</t>
  </si>
  <si>
    <t>https://www.ncbi.nlm.nih.gov/geo/query/acc.cgi?acc=GSE40914</t>
  </si>
  <si>
    <t>GSE40954</t>
  </si>
  <si>
    <t>Microarray: 81</t>
  </si>
  <si>
    <t>Sample composition: Unknown: 81
GSM90552: Stratagene_aT;
GSM90554: Inconsistent GSM channel assignment: Stratagene Reference, ampl. totRNA | ULL-T-026, ampl. totRNA;</t>
  </si>
  <si>
    <t>https://www.ncbi.nlm.nih.gov/geo/query/acc.cgi?acc=GSE40954</t>
  </si>
  <si>
    <t>GSE41157</t>
  </si>
  <si>
    <t>Sample composition: Model: 21
GSM1009485: Explicit cell-line label in GEO: cell line: SK-N-AS (ATCC® CRL-2137)
GSM1009486: Explicit cell-line label in GEO: cell line: SK-N-AS (ATCC® CRL-2137)</t>
  </si>
  <si>
    <t>https://www.ncbi.nlm.nih.gov/geo/query/acc.cgi?acc=GSE41157</t>
  </si>
  <si>
    <t>GSE41192</t>
  </si>
  <si>
    <t>Sample composition: Model: 29; Unknown: 3
GSM1010253: Prostate Tumor; tissue:  prostate cancer tumor; patient source:  n/a; tumor foci:  Patient Derived Xenograft
GSM1010254: Prostate Tumor; tissue:  prostate cancer tumor; patient source:  n/a; tumor foci:  Patient Derived Xenograft</t>
  </si>
  <si>
    <t>https://www.ncbi.nlm.nih.gov/geo/query/acc.cgi?acc=GSE41192</t>
  </si>
  <si>
    <t>GSE41258</t>
  </si>
  <si>
    <t>Microarray: 390</t>
  </si>
  <si>
    <t>Liver; Lung</t>
  </si>
  <si>
    <t>Sample composition: Unknown: 52; Metastatic: 67; Primary: 186; Normal: 74; Model: 11
GSM1012278: Tissue samples taken from colorectal cancer patients; Polyp
GSM1012279: Tissue samples taken from colorectal cancer patients; Liver Metastasis</t>
  </si>
  <si>
    <t>https://www.ncbi.nlm.nih.gov/geo/query/acc.cgi?acc=GSE41258</t>
  </si>
  <si>
    <t>GSE41408</t>
  </si>
  <si>
    <t>Sample composition: Unknown: 48
GSM1016539: radical prostatectomy prostate tumor;
GSM1016540: radical prostatectomy prostate tumor;</t>
  </si>
  <si>
    <t>https://www.ncbi.nlm.nih.gov/geo/query/acc.cgi?acc=GSE41408</t>
  </si>
  <si>
    <t>GSE41568</t>
  </si>
  <si>
    <t>Microarray: 133</t>
  </si>
  <si>
    <t>Sample composition: Unknown: 94; Primary: 39
GSM1019390: Source mentions both primary and metastatic identity; requires source confirmation: human tumor, colorectal primary, metastasis, fresh frozen tissue
GSM1019391: Source mentions both primary and metastatic identity; requires source confirmation: human tumor, colorectal primary, metastasis, fresh frozen tissue</t>
  </si>
  <si>
    <t>https://www.ncbi.nlm.nih.gov/geo/query/acc.cgi?acc=GSE41568</t>
  </si>
  <si>
    <t>GSE41685</t>
  </si>
  <si>
    <t>Sample composition: Model: 44; Unknown: 18
GSM611019: Stratagene Human Universal Reference spiked with MCF7 and ME16C mRNA; cell type:  Total RNA from 10 human cell lines: 1_Adenocarcinoma, mammary gland 2_Hepatob…
GSM611020: Stratagene Human Universal Reference spiked with MCF7 and ME16C mRNA; cell type:  Total RNA from 10 human cell lines: 1_Adenocarcinoma, mammary gland 2_Hepatob…</t>
  </si>
  <si>
    <t>https://www.ncbi.nlm.nih.gov/geo/query/acc.cgi?acc=GSE41685</t>
  </si>
  <si>
    <t>GSE41801</t>
  </si>
  <si>
    <t>Bone marrow, gastric adenocarcinoma stage III; Bone marrow, gastric adenocarcinoma stage IV</t>
  </si>
  <si>
    <t>Sample composition: Unknown: 10
GSM1024492: Bone marrow, gastric adenocarcinoma stage III; bone marrow
GSM1024493: Bone marrow, gastric adenocarcinoma stage III; bone marrow</t>
  </si>
  <si>
    <t>https://www.ncbi.nlm.nih.gov/geo/query/acc.cgi?acc=GSE41801</t>
  </si>
  <si>
    <t>GSE41892</t>
  </si>
  <si>
    <t>Sample composition: Unknown: 4
GSM1027065: tumor;
GSM1027066: tumor;</t>
  </si>
  <si>
    <t>https://www.ncbi.nlm.nih.gov/geo/query/acc.cgi?acc=GSE41892</t>
  </si>
  <si>
    <t>GSE41970</t>
  </si>
  <si>
    <t>Microarray: 329</t>
  </si>
  <si>
    <t>Sample composition: Unknown: 329
GSM1029200: Breast tissue; Breast
GSM1029201: Breast tissue; Breast</t>
  </si>
  <si>
    <t>https://www.ncbi.nlm.nih.gov/geo/query/acc.cgi?acc=GSE41970</t>
  </si>
  <si>
    <t>GSE41994</t>
  </si>
  <si>
    <t>Sample composition: Unknown: 107
GSM1029704: breast_invasive ductal carcinoma_4501; breast; invasive ductal carcinoma
GSM1029705: breast_invasive ductal carcinoma_4502; breast; invasive ductal carcinoma</t>
  </si>
  <si>
    <t>https://www.ncbi.nlm.nih.gov/geo/query/acc.cgi?acc=GSE41994</t>
  </si>
  <si>
    <t>GSE42076</t>
  </si>
  <si>
    <t>Sample composition: Unknown: 24
GSM1032077: Lung; Lung
GSM1032078: Lung; Lung</t>
  </si>
  <si>
    <t>https://www.ncbi.nlm.nih.gov/geo/query/acc.cgi?acc=GSE42076</t>
  </si>
  <si>
    <t>GSE42352</t>
  </si>
  <si>
    <t>Microarray: 118</t>
  </si>
  <si>
    <t>Sample composition: Unknown: 99; Model: 19
GSM717846: Mesenchymal stem cell;
GSM717847: Mesenchymal stem cell;</t>
  </si>
  <si>
    <t>https://www.ncbi.nlm.nih.gov/geo/query/acc.cgi?acc=GSE42352</t>
  </si>
  <si>
    <t>GSE42377</t>
  </si>
  <si>
    <t>GSM1038483: Inconsistent GSM channel assignment: Lung tissue; wedge excision apex left upper lobe: papillary adenocarcinoma. | Normal lung tissue; normal lung
GSM1038484: Inconsistent GSM channel assignment: Lung tissue; wedge excision right middle lobe: adenocarcinoma in situ (AIS). | Normal lung tissue; normal lung</t>
  </si>
  <si>
    <t>https://www.ncbi.nlm.nih.gov/geo/query/acc.cgi?acc=GSE42377</t>
  </si>
  <si>
    <t>GSE42392</t>
  </si>
  <si>
    <t>cancer of unknown primary</t>
  </si>
  <si>
    <t>Sample composition: Metastatic: 60
GSM1038716: metastatic lesion; lymph node
GSM1038717: metastatic lesion; lymph node</t>
  </si>
  <si>
    <t>https://www.ncbi.nlm.nih.gov/geo/query/acc.cgi?acc=GSE42392</t>
  </si>
  <si>
    <t>GSE42417</t>
  </si>
  <si>
    <t>Sample composition: Unknown: 3
GSM1039691: FG Pancreatic Cancer cells with Core 3 synthase;
GSM1039692: FG Pancreatic Cancer cells with Core 3 synthase;</t>
  </si>
  <si>
    <t>https://www.ncbi.nlm.nih.gov/geo/query/acc.cgi?acc=GSE42417</t>
  </si>
  <si>
    <t>GSE42568</t>
  </si>
  <si>
    <t>Sample composition: Normal: 17; Unknown: 104
GSM1045191: Breast tissue, normal; normal breast
GSM1045192: Breast tissue, normal; normal breast</t>
  </si>
  <si>
    <t>https://www.ncbi.nlm.nih.gov/geo/query/acc.cgi?acc=GSE42568</t>
  </si>
  <si>
    <t>GSE42677</t>
  </si>
  <si>
    <t>Sample composition: Unknown: 15; Normal: 10
GSM1047835: SCC_tumor_AK;
GSM1047836: SCC_tumor_AK;</t>
  </si>
  <si>
    <t>https://www.ncbi.nlm.nih.gov/geo/query/acc.cgi?acc=GSE42677</t>
  </si>
  <si>
    <t>GSE42781</t>
  </si>
  <si>
    <t>Sample composition: Model: 9
GSM1049835: Explicit cell-line label in GEO: cell line: MCF10A
GSM1049836: Explicit cell-line label in GEO: cell line: MCF10A</t>
  </si>
  <si>
    <t>https://www.ncbi.nlm.nih.gov/geo/query/acc.cgi?acc=GSE42781</t>
  </si>
  <si>
    <t>GSE42903</t>
  </si>
  <si>
    <t>Sample composition: Unknown: 2
GSM1053089: Osteosarcoma; Osteosarcoma, bone
GSM1053090: Osteosarcoma; Osteosarcoma, bone</t>
  </si>
  <si>
    <t>https://www.ncbi.nlm.nih.gov/geo/query/acc.cgi?acc=GSE42903</t>
  </si>
  <si>
    <t>GSE42952</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</si>
  <si>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GSM463724: PDAC_P_117;
GSM463728: PDAC_P_104;
Count unit in this row: GSM; series total 33; this branch: primary 22, metastatic 11, other/excluded 0, mixed/unassigned 0.</t>
  </si>
  <si>
    <t>https://www.ncbi.nlm.nih.gov/geo/query/acc.cgi?acc=GSE42952</t>
  </si>
  <si>
    <t>GSE42977</t>
  </si>
  <si>
    <t>Sample composition: Unknown: 89; Metastatic: 18; Normal: 10
GSM1054230: RNA control; control
GSM1054231: RNA control; control</t>
  </si>
  <si>
    <t>https://www.ncbi.nlm.nih.gov/geo/query/acc.cgi?acc=GSE42977</t>
  </si>
  <si>
    <t>GSE43146</t>
  </si>
  <si>
    <t>Sample composition: Model: 9
GSM1057363: LTL313 prostate cancer xenograft, control (not-treated); tissue:  LTL313 prostate cancer xenograft; host:  NOD-SCID male mice
GSM1057364: LTL313 prostate cancer xenograft, control (not-treated); tissue:  LTL313 prostate cancer xenograft; host:  NOD-SCID male mice</t>
  </si>
  <si>
    <t>https://www.ncbi.nlm.nih.gov/geo/query/acc.cgi?acc=GSE43146</t>
  </si>
  <si>
    <t>GSE43770</t>
  </si>
  <si>
    <t>Assay type unclear: 17</t>
  </si>
  <si>
    <t>Sample composition: Model: 13
GSM1070765: human PSCs;
GSM1070766: human PSCs;</t>
  </si>
  <si>
    <t>https://www.ncbi.nlm.nih.gov/geo/query/acc.cgi?acc=GSE43770</t>
  </si>
  <si>
    <t>GSE43837</t>
  </si>
  <si>
    <t>Sample composition: Metastatic: 19; Primary: 19
GSM1071862: brain metastasis; brain metastasis
GSM1071863: brain metastasis; brain metastasis</t>
  </si>
  <si>
    <t>https://www.ncbi.nlm.nih.gov/geo/query/acc.cgi?acc=GSE43837</t>
  </si>
  <si>
    <t>GSE44021</t>
  </si>
  <si>
    <t>Sample composition: Normal: 113; Unknown: 113
GSM1076726: adjacent normal tissue; adjacent normal tissue
GSM1076727: tumor tissue; tumor tissue</t>
  </si>
  <si>
    <t>https://www.ncbi.nlm.nih.gov/geo/query/acc.cgi?acc=GSE44021</t>
  </si>
  <si>
    <t>GSE44115</t>
  </si>
  <si>
    <t>Sample composition: Unknown: 32
GSM1079160: Breast;
GSM1079161: Heart;</t>
  </si>
  <si>
    <t>https://www.ncbi.nlm.nih.gov/geo/query/acc.cgi?acc=GSE44115</t>
  </si>
  <si>
    <t>GSE44170</t>
  </si>
  <si>
    <t>Sample composition: Unknown: 76
GSM1079947: Tumor_Head&amp;Neck_FFPE; larynx
GSM1079948: Tumor_Head&amp;Neck_FFPE; brain</t>
  </si>
  <si>
    <t>https://www.ncbi.nlm.nih.gov/geo/query/acc.cgi?acc=GSE44170</t>
  </si>
  <si>
    <t>GSE44272</t>
  </si>
  <si>
    <t>Review note: Long-HER: 21% of patients received neoadjuvant chemotherapy before primary-tumor collection, and metastatic samples were collected during the metastatic course after trastuzumab treatment.
Count unit in this row: GSM; total 53; primary 45; metastatic 8; other/excluded 0; mixed/unassigned 0. Candidate retention does not imply final inclusion.
Original GEO record:
https://www.ncbi.nlm.nih.gov/geo/query/acc.cgi?acc=GSE44272
Sample composition: Primary: 45; Metastatic: 8
GSM1081641: primary tumor_Long-HER; primary tumor
GSM1081642: primary tumor_Long-HER; primary tumor</t>
  </si>
  <si>
    <t>https://www.ncbi.nlm.nih.gov/geo/query/acc.cgi?acc=GSE44272</t>
  </si>
  <si>
    <t>GSE44295</t>
  </si>
  <si>
    <t>Sample composition: Unknown: 60; Model: 2; Normal: 1
GSM1082563: primary uveal melanoma cells;
GSM1082564: Explicit cell-line label in GEO: cell line: MUM2B uveal melanoma cell line</t>
  </si>
  <si>
    <t>https://www.ncbi.nlm.nih.gov/geo/query/acc.cgi?acc=GSE44295</t>
  </si>
  <si>
    <t>GSE44354</t>
  </si>
  <si>
    <t>Sample composition: Model: 4
GSM1083866: Explicit cell-line label in GEO: cell line: MCF 10A
GSM1083867: Explicit cell-line label in GEO: cell line: MDA-MB-231-BR</t>
  </si>
  <si>
    <t>https://www.ncbi.nlm.nih.gov/geo/query/acc.cgi?acc=GSE44354</t>
  </si>
  <si>
    <t>GSE44408</t>
  </si>
  <si>
    <t>Sample composition: Unknown: 3; Metastatic: 16; Primary: 25
GSM1084655: Unaffected lymp node (A_11G-); Unaffected lymph node
GSM1084656: Unaffected lymp node (A_4G-); Unaffected lymph node</t>
  </si>
  <si>
    <t>https://www.ncbi.nlm.nih.gov/geo/query/acc.cgi?acc=GSE44408</t>
  </si>
  <si>
    <t>GSE44660</t>
  </si>
  <si>
    <t>Sample composition: Normal: 3; Metastatic: 19
GSM1088492: Normal melanocytes, light pigmentation; skin (light pigmentation)
GSM1088493: Normal melanocytes, medium pigmentation; skin (medium pigmentation)</t>
  </si>
  <si>
    <t>https://www.ncbi.nlm.nih.gov/geo/query/acc.cgi?acc=GSE44660</t>
  </si>
  <si>
    <t>GSE44662</t>
  </si>
  <si>
    <t>Microarray: 22; Other assay: 40</t>
  </si>
  <si>
    <t>https://www.ncbi.nlm.nih.gov/geo/query/acc.cgi?acc=GSE44662</t>
  </si>
  <si>
    <t>GSE45114</t>
  </si>
  <si>
    <t>Sample composition: Unknown: 49
GSM1097015: Inconsistent GSM channel assignment: Liver tissue, Hepatocellular carcinoma; C, Cancer | Liver tissue, Normal; N, Normal
GSM1097016: Inconsistent GSM channel assignment: Liver tissue, Pericancer; P, Pericancerous | Liver tissue, Normal; N, Normal</t>
  </si>
  <si>
    <t>https://www.ncbi.nlm.nih.gov/geo/query/acc.cgi?acc=GSE45114</t>
  </si>
  <si>
    <t>GSE45168</t>
  </si>
  <si>
    <t>Sample composition: Normal: 5; Unknown: 5
GSM1098484: normal para-carcinoma tissues_fresh_replicate1; normal para-carcinoma tissues
GSM1098485: normal para-carcinoma tissues_fresh_replicate 2; normal para-carcinoma tissues</t>
  </si>
  <si>
    <t>https://www.ncbi.nlm.nih.gov/geo/query/acc.cgi?acc=GSE45168</t>
  </si>
  <si>
    <t>GSE45184</t>
  </si>
  <si>
    <t>Sample composition: Unknown: 3; Normal: 3
GSM1098731: Bladder cancer tissue, patient 1; bladder cancer
GSM1098732: Normal adjacent tissue, patient 1; adjacent normal bladder</t>
  </si>
  <si>
    <t>https://www.ncbi.nlm.nih.gov/geo/query/acc.cgi?acc=GSE45184</t>
  </si>
  <si>
    <t>GSE45257</t>
  </si>
  <si>
    <t>Review note: 
Count unit in this row: GSM; total 13; primary 5; metastatic 8; other/excluded 0; mixed/unassigned 0. Candidate retention does not imply final inclusion.
Original GEO record:
https://www.ncbi.nlm.nih.gov/geo/query/acc.cgi?acc=GSE45257
Sample composition: Primary: 5; Metastatic: 8
GSM1100192: Primary ASPS; Alveolar soft part sarcoma (ASPS); Primary ASPS
GSM1100193: Primary ASPS; Alveolar soft part sarcoma (ASPS); Primary ASPS</t>
  </si>
  <si>
    <t>https://www.ncbi.nlm.nih.gov/geo/query/acc.cgi?acc=GSE45257</t>
  </si>
  <si>
    <t>GSE45362</t>
  </si>
  <si>
    <t>Sample composition: Model: 8
GSM1103102: Explicit cell-line label in GEO: cell line: MB231RN-LM, derived from MDA-MB-231
GSM1103103: Explicit cell-line label in GEO: cell line: MB231RN-LM, derived from MDA-MB-231</t>
  </si>
  <si>
    <t>https://www.ncbi.nlm.nih.gov/geo/query/acc.cgi?acc=GSE45362</t>
  </si>
  <si>
    <t>GSE45498</t>
  </si>
  <si>
    <t>Microarray: 536</t>
  </si>
  <si>
    <t>Sample composition: Unknown: 536
GSM1029087: Lymph node; Lymph Node
GSM1029088: Lymph node; Lymph Node</t>
  </si>
  <si>
    <t>https://www.ncbi.nlm.nih.gov/geo/query/acc.cgi?acc=GSE45498</t>
  </si>
  <si>
    <t>GSE45544</t>
  </si>
  <si>
    <t>Sample composition: Metastatic: 4; Model: 23; Unknown: 6; Normal: 11
GSM1108333: Ewing sarcoma, lung metastasis; Ewing sarcoma, lung metastasis
GSM1108334: Ewing sarcoma, relapse; tissue:  Ewing sarcoma, relapse; subject:  MuET-DA</t>
  </si>
  <si>
    <t>https://www.ncbi.nlm.nih.gov/geo/query/acc.cgi?acc=GSE45544</t>
  </si>
  <si>
    <t>GSE45962</t>
  </si>
  <si>
    <t>Sample composition: Normal: 5; Unknown: 8
GSM1120378: peripheral Blood patient; normal peripheral blood
GSM1120379: peripheral Blood patient; normal peripheral blood</t>
  </si>
  <si>
    <t>https://www.ncbi.nlm.nih.gov/geo/query/acc.cgi?acc=GSE45962</t>
  </si>
  <si>
    <t>GSE45963</t>
  </si>
  <si>
    <t>Sample composition: Normal: 7; Unknown: 2
GSM1120391: peripheral Blood patient; normal peripheral blood
GSM1120392: peripheral Blood patient; normal peripheral blood</t>
  </si>
  <si>
    <t>https://www.ncbi.nlm.nih.gov/geo/query/acc.cgi?acc=GSE45963</t>
  </si>
  <si>
    <t>GSE45964</t>
  </si>
  <si>
    <t>Microarray: 45</t>
  </si>
  <si>
    <t>Sample composition: Unknown: 45
GSM1120400: Blood of breast cancer patient; blood of breast cancer patient
GSM1120401: Blood of breast cancer patient; blood of breast cancer patient</t>
  </si>
  <si>
    <t>https://www.ncbi.nlm.nih.gov/geo/query/acc.cgi?acc=GSE45964</t>
  </si>
  <si>
    <t>GSE46106</t>
  </si>
  <si>
    <t>Sample composition: Model: 44
GSM1123782: Excised tumor; tissue:  Xenograft; transplant generation:  11; patient.number:  1; ethicity:  A; established.from.pre.treatment..i....post.treatment..p..or.me…
GSM1123783: Excised tumor; tissue:  Xenograft; transplant generation:  15; patient.number:  1; ethicity:  A; established.from.pre.treatment..i....post.treatment..p..or.me…</t>
  </si>
  <si>
    <t>https://www.ncbi.nlm.nih.gov/geo/query/acc.cgi?acc=GSE46106</t>
  </si>
  <si>
    <t>GSE46385</t>
  </si>
  <si>
    <t>Microarray: 47</t>
  </si>
  <si>
    <t>Sample composition: Unknown: 40; Model: 7
GSM1129552: Model identity depends on sample title alone; specimen fields require source confirmation: Tumor UVA1049 Xenograft Generation 2; Patient-derived tumor in mous…
GSM1129553: Patient pancreas tissue; Patient pancreas tissue; Allprotect</t>
  </si>
  <si>
    <t>https://www.ncbi.nlm.nih.gov/geo/query/acc.cgi?acc=GSE46385</t>
  </si>
  <si>
    <t>GSE46477</t>
  </si>
  <si>
    <t>Sample composition: Model: 2
GSM1130864: Explicit cell-line label in GEO: cell line: SKOV3
GSM1130865: Explicit cell-line label in GEO: cell line: SKOV3</t>
  </si>
  <si>
    <t>https://www.ncbi.nlm.nih.gov/geo/query/acc.cgi?acc=GSE46477</t>
  </si>
  <si>
    <t>GSE46517</t>
  </si>
  <si>
    <t>Subset with explicitly no prior treatment 31P/23M; the remainder are not mixed in</t>
  </si>
  <si>
    <t>Among the 73M, only 23 have prior ctx, rtx, itx = no; 21 have no field, 2 state "no further clinical data", and 27 have treatment records. Some treatment dates are later than the specimen resection date, so not all non-"no" records can be treated as pre-sampling treatment.
Using the conservative subset with explicit "no", the counts are 31P/23M. For the remaining 50M, compare resection dates with treatment dates sample by sample; the original report that "all 29 were post-treatment" is inaccurate.
Count unit in this row: GSM; series total 121; this branch: primary 31, metastatic 23, other/excluded 67, mixed/unassigned 0.</t>
  </si>
  <si>
    <t>https://www.ncbi.nlm.nih.gov/geo/query/acc.cgi?acc=GSE46517</t>
  </si>
  <si>
    <t>GSE46521</t>
  </si>
  <si>
    <t>Sample composition: Model: 2
GSM1131739: Explicit cell-line label in GEO: cell line: IGR39
GSM1131740: Explicit cell-line label in GEO: cell line: IGR37</t>
  </si>
  <si>
    <t>https://www.ncbi.nlm.nih.gov/geo/query/acc.cgi?acc=GSE46521</t>
  </si>
  <si>
    <t>GSE46522</t>
  </si>
  <si>
    <t>Other assay: 6; Microarray: 2</t>
  </si>
  <si>
    <t>Sample composition: Model: 2
GSM1129944: Primary (achromic) cutaneous tumor; primary (achromic) cutaneous tumor
GSM1129945: Lymph node metastasis; lymph node metastasis</t>
  </si>
  <si>
    <t>https://www.ncbi.nlm.nih.gov/geo/query/acc.cgi?acc=GSE46522</t>
  </si>
  <si>
    <t>GSE46691</t>
  </si>
  <si>
    <t>Microarray: 545</t>
  </si>
  <si>
    <t>Sample composition: Primary: 545
GSM1134064: primary prostate cancer FFPE tissue sample;
GSM1134065: primary prostate cancer FFPE tissue sample;</t>
  </si>
  <si>
    <t>https://www.ncbi.nlm.nih.gov/geo/query/acc.cgi?acc=GSE46691</t>
  </si>
  <si>
    <t>GSE46824</t>
  </si>
  <si>
    <t>Review note: cultured cancer-associated fibroblasts (CAFs), not patient tissue.
Count unit in this row: GSM; total 34; primary 14; metastatic 11; other/excluded 9; mixed/unassigned 0. Candidate retention does not imply final inclusion.
Original GEO record:
https://www.ncbi.nlm.nih.gov/geo/query/acc.cgi?acc=GSE46824
Sample composition: Metastatic: 11; Primary: 14; Normal: 9
GSM1138839: carcinoma-associated fibroblast liver metastasis; colorectal cancer LIVER MET
GSM1138840: carcinoma-associated fibroblast liver metastasis; colorectal cancer LIVER MET</t>
  </si>
  <si>
    <t>https://www.ncbi.nlm.nih.gov/geo/query/acc.cgi?acc=GSE46824</t>
  </si>
  <si>
    <t>GSE46924</t>
  </si>
  <si>
    <t>Sample composition: Model: 12
GSM1141235: Explicit cell-line label in GEO: cell line: MCF-7
GSM1141236: Explicit cell-line label in GEO: cell line: MCF-7</t>
  </si>
  <si>
    <t>https://www.ncbi.nlm.nih.gov/geo/query/acc.cgi?acc=GSE46924</t>
  </si>
  <si>
    <t>GSE46928</t>
  </si>
  <si>
    <t>Sample composition: Primary: 52
GSM1141269: primary tumor of breast cancer patient;
GSM1141270: primary tumor of breast cancer patient;</t>
  </si>
  <si>
    <t>https://www.ncbi.nlm.nih.gov/geo/query/acc.cgi?acc=GSE46928</t>
  </si>
  <si>
    <t>GSE47013</t>
  </si>
  <si>
    <t>Sample composition: Model: 12
GSM1142918: Explicit cell-line label in GEO: cell line: MDA-MB-231
GSM1142919: Explicit cell-line label in GEO: cell line: MDA-MB-231</t>
  </si>
  <si>
    <t>https://www.ncbi.nlm.nih.gov/geo/query/acc.cgi?acc=GSE47013</t>
  </si>
  <si>
    <t>GSE47079</t>
  </si>
  <si>
    <t>Sample composition: Model: 7
GSM1144508: Patient-derived xenograft tumor from primary TNBC; tissue:  Patient-derived xenograft tumor from primary TNBC
GSM1144509: Patient-derived xenograft tumor from primary TNBC; tissue:  Patient-derived xenograft tumor from primary TNBC</t>
  </si>
  <si>
    <t>https://www.ncbi.nlm.nih.gov/geo/query/acc.cgi?acc=GSE47079</t>
  </si>
  <si>
    <t>GSE47352</t>
  </si>
  <si>
    <t>Sample composition: Metastatic: 4; Unknown: 5
GSM1147749: primary metastatic ccRCC; clear cell renal cell carcimoma (ccRCC); primary metastatic ccRCC
GSM1147750: primary metastatic ccRCC; clear cell renal cell carcimoma (ccRCC); primary metastatic ccRCC</t>
  </si>
  <si>
    <t>https://www.ncbi.nlm.nih.gov/geo/query/acc.cgi?acc=GSE47352</t>
  </si>
  <si>
    <t>GSE47358</t>
  </si>
  <si>
    <t>Microarray: 5</t>
  </si>
  <si>
    <t>Sample composition: Unknown: 5
GSM1147069: Inconsistent GSM channel assignment: Stratagene Human Universal Reference that contained 1/10 added MCF7 and ME16C RNAs; reference:  Human Reference B | SUM149-EGFP;
GSM1147070: Inconsistent GSM channel assignment: Stratagene Human Universal Reference that contained 1/10 added MCF7 and ME16C RNAs; reference:  Human Reference B | SUM149-EGFP-R2;</t>
  </si>
  <si>
    <t>https://www.ncbi.nlm.nih.gov/geo/query/acc.cgi?acc=GSE47358</t>
  </si>
  <si>
    <t>GSE47371</t>
  </si>
  <si>
    <t>Sample composition: Model: 6
GSM1148270: Explicit cell-line label in GEO: cell line: MCF10F mammary epithelial cells
GSM1148271: Explicit cell-line label in GEO: cell line: MCF10F mammary epithelial cells</t>
  </si>
  <si>
    <t>https://www.ncbi.nlm.nih.gov/geo/query/acc.cgi?acc=GSE47371</t>
  </si>
  <si>
    <t>GSE47389</t>
  </si>
  <si>
    <t>Sample composition: Primary: 47
GSM1148644: Snap frozen primary breast tumor; primary breast tumor
GSM1148645: Snap frozen primary breast tumor; primary breast tumor</t>
  </si>
  <si>
    <t>https://www.ncbi.nlm.nih.gov/geo/query/acc.cgi?acc=GSE47389</t>
  </si>
  <si>
    <t>GSE47404</t>
  </si>
  <si>
    <t>Microarray: 71</t>
  </si>
  <si>
    <t>Sample composition: Unknown: 71
GSM1148929: esphageal squamous cell carcinoma;
GSM1148930: esphageal squamous cell carcinoma;</t>
  </si>
  <si>
    <t>https://www.ncbi.nlm.nih.gov/geo/query/acc.cgi?acc=GSE47404</t>
  </si>
  <si>
    <t>GSE47467</t>
  </si>
  <si>
    <t>Sample composition: Unknown: 3; Metastatic: 6
GSM1150656: CRC102 cells;
GSM1150657: CRC102 cells;</t>
  </si>
  <si>
    <t>https://www.ncbi.nlm.nih.gov/geo/query/acc.cgi?acc=GSE47467</t>
  </si>
  <si>
    <t>GSE47468</t>
  </si>
  <si>
    <t>Sample composition: Unknown: 3; Metastatic: 6
GSM1150665: CRC105 cells;
GSM1150666: CRC105 cells;</t>
  </si>
  <si>
    <t>https://www.ncbi.nlm.nih.gov/geo/query/acc.cgi?acc=GSE47468</t>
  </si>
  <si>
    <t>GSE47469</t>
  </si>
  <si>
    <t>Sample composition: Unknown: 3; Metastatic: 6
GSM1150674: CRC108 cells;
GSM1150675: CRC108 cells;</t>
  </si>
  <si>
    <t>https://www.ncbi.nlm.nih.gov/geo/query/acc.cgi?acc=GSE47469</t>
  </si>
  <si>
    <t>GSE47554</t>
  </si>
  <si>
    <t>Sample composition: Model: 4
GSM1152396: highly tumorigenic human gastric carcinoma SNU-16 cell line; tissue:  Xenografted tumor formed in the stomach from 1st round of implantation
GSM1152397: highly tumorigenic human gastric carcinoma SNU-16 cell line; tissue:  Xenografted tumor metastasized to ovaries from 1st round implantation</t>
  </si>
  <si>
    <t>https://www.ncbi.nlm.nih.gov/geo/query/acc.cgi?acc=GSE47554</t>
  </si>
  <si>
    <t>GSE47930</t>
  </si>
  <si>
    <t>Sample composition: Model: 45; Nonhuman: 9
GSM1162583: Explicit cell-line label in GEO: cell line: MDA-MB-231 Bo-M in vitro
GSM1162584: Explicit cell-line label in GEO: cell line: MDA-MB-231 Bo-M in vitro</t>
  </si>
  <si>
    <t>https://www.ncbi.nlm.nih.gov/geo/query/acc.cgi?acc=GSE47930</t>
  </si>
  <si>
    <t>GSE48091</t>
  </si>
  <si>
    <t>Microarray: 623</t>
  </si>
  <si>
    <t>Sample composition: Primary: 623
GSM1167774: Primary tumor breast; Primary tumor breast
GSM1167775: Primary tumor breast; Primary tumor breast</t>
  </si>
  <si>
    <t>https://www.ncbi.nlm.nih.gov/geo/query/acc.cgi?acc=GSE48091</t>
  </si>
  <si>
    <t>GSE48390</t>
  </si>
  <si>
    <t>Sample composition: Unknown: 81
GSM1176873: Breast cancer tumor tissue; Breast
GSM1176874: Breast cancer tumor tissue; Breast</t>
  </si>
  <si>
    <t>https://www.ncbi.nlm.nih.gov/geo/query/acc.cgi?acc=GSE48390</t>
  </si>
  <si>
    <t>GSE48391</t>
  </si>
  <si>
    <t>Other assay: 23; Microarray: 81</t>
  </si>
  <si>
    <t>Sample composition: Unknown: 81
GSM1174324: Inconsistent GSM channel assignment: Normal breast tissue; Breast | Breast cancer tumor tissue; Breast
GSM1174325: Inconsistent GSM channel assignment: Normal breast tissue; Breast | Breast cancer tumor tissue; Breast</t>
  </si>
  <si>
    <t>https://www.ncbi.nlm.nih.gov/geo/query/acc.cgi?acc=GSE48391</t>
  </si>
  <si>
    <t>GSE48408</t>
  </si>
  <si>
    <t>Microarray: 164</t>
  </si>
  <si>
    <t>Sample composition: Unknown: 164
GSM1177281: Breast tumor tissue;
GSM1177282: Breast tumor tissue;</t>
  </si>
  <si>
    <t>https://www.ncbi.nlm.nih.gov/geo/query/acc.cgi?acc=GSE48408</t>
  </si>
  <si>
    <t>GSE48432</t>
  </si>
  <si>
    <t>Sample composition: Model: 4
GSM1177870: Explicit deposited cell-line characteristic: cell line:  LNCaP
GSM1177871: Explicit deposited cell-line characteristic: cell line:  LNCaP</t>
  </si>
  <si>
    <t>https://www.ncbi.nlm.nih.gov/geo/query/acc.cgi?acc=GSE48432</t>
  </si>
  <si>
    <t>GSE48433</t>
  </si>
  <si>
    <t>Microarray: 823</t>
  </si>
  <si>
    <t>Sample composition: Model: 823
GSM1177874: 786-0, originating cell line; originating cell line:  786-0; tumor type:  adenocarcinoma renal; in vivo passage:  P0
GSM1177875: 786-0, originating cell line; originating cell line:  786-0; tumor type:  adenocarcinoma renal; in vivo passage:  P0</t>
  </si>
  <si>
    <t>https://www.ncbi.nlm.nih.gov/geo/query/acc.cgi?acc=GSE48433</t>
  </si>
  <si>
    <t>GSE48444</t>
  </si>
  <si>
    <t>Sample composition: Primary: 6
GSM1178818: Primary tumor explants; BPLER
GSM1178819: Primary tumor explants; BPLER</t>
  </si>
  <si>
    <t>https://www.ncbi.nlm.nih.gov/geo/query/acc.cgi?acc=GSE48444</t>
  </si>
  <si>
    <t>GSE48841</t>
  </si>
  <si>
    <t>Sample composition: Nonhuman: 4; Model: 12
GSM1185517: Organism: Mus musculus; source: WT lung
GSM1185518: Organism: Mus musculus; source: WT lung</t>
  </si>
  <si>
    <t>https://www.ncbi.nlm.nih.gov/geo/query/acc.cgi?acc=GSE48841</t>
  </si>
  <si>
    <t>GSE49327</t>
  </si>
  <si>
    <t>Microarray: 13; Other assay: 15</t>
  </si>
  <si>
    <t>Review note: retain GSE45257 (mRNA subseries); GSE49327 is the SuperSeries.
Count unit in this row: GSM; total 28; primary 10; metastatic 18; other/excluded 0; mixed/unassigned 0. Candidate retention does not imply final inclusion.
Original GEO record:
https://www.ncbi.nlm.nih.gov/geo/query/acc.cgi?acc=GSE49327
Sample composition: Primary: 5; Metastatic: 8
GSM1100192: Primary ASPS; Alveolar soft part sarcoma (ASPS); Primary ASPS
GSM1100193: Primary ASPS; Alveolar soft part sarcoma (ASPS); Primary ASPS</t>
  </si>
  <si>
    <t>https://www.ncbi.nlm.nih.gov/geo/query/acc.cgi?acc=GSE49327</t>
  </si>
  <si>
    <t>GSE49355</t>
  </si>
  <si>
    <t>Sample composition: Primary: 20; Unknown: 18; Metastatic: 19
GSM1197996: Primary_Tumor-CT_016_MV; source: Tissue samples taken from colorectal cancer patients
GSM1197997: Tissue samples taken from colorectal cancer patients;</t>
  </si>
  <si>
    <t>https://www.ncbi.nlm.nih.gov/geo/query/acc.cgi?acc=GSE49355</t>
  </si>
  <si>
    <t>GSE50496</t>
  </si>
  <si>
    <t>Microarray: 72; Other assay: 71</t>
  </si>
  <si>
    <t>Brain; Lymph node; Soft tissue; Lung; Adrenal gland; Bone; Liver</t>
  </si>
  <si>
    <t>Sample composition: Metastatic: 72; Normal: 24
GSM1220035: Melanoma,Brain,Patient02; Brain; Melanoma metastases Brain
GSM1220036: Melanoma,Brain,Patient03; Brain; Melanoma metastases Brain</t>
  </si>
  <si>
    <t>https://www.ncbi.nlm.nih.gov/geo/query/acc.cgi?acc=GSE50496</t>
  </si>
  <si>
    <t>GSE50760</t>
  </si>
  <si>
    <t>Review note: 
Count unit in this row: GSM; total 54; primary 18; metastatic 18; other/excluded 18; mixed/unassigned 0. Candidate retention does not imply final inclusion.
Original GEO record:
https://www.ncbi.nlm.nih.gov/geo/query/acc.cgi?acc=GSE50760
Sample composition: Primary: 18; Normal: 18; Metastatic: 18
GSM1228184: primary colorectal cancer; primary colorectal cancer
GSM1228185: primary colorectal cancer; primary colorectal cancer</t>
  </si>
  <si>
    <t>https://www.ncbi.nlm.nih.gov/geo/query/acc.cgi?acc=GSE50760</t>
  </si>
  <si>
    <t>GSE50791</t>
  </si>
  <si>
    <t>Sample composition: Model: 18
GSM1229349: Explicit cell-line label in GEO: cell line: Colo-205
GSM1229350: Explicit cell-line label in GEO: cell line: Colo-205</t>
  </si>
  <si>
    <t>https://www.ncbi.nlm.nih.gov/geo/query/acc.cgi?acc=GSE50791</t>
  </si>
  <si>
    <t>GSE50913</t>
  </si>
  <si>
    <t>Sample composition: Model: 2
GSM1232322: Explicit cell-line label in GEO: cell line: H1299
GSM1232323: Explicit cell-line label in GEO: cell line: H1299</t>
  </si>
  <si>
    <t>https://www.ncbi.nlm.nih.gov/geo/query/acc.cgi?acc=GSE50913</t>
  </si>
  <si>
    <t>GSE51010</t>
  </si>
  <si>
    <t>Microarray: 56</t>
  </si>
  <si>
    <t>Sample composition: Unknown: 56
GSM1234779: Oral tissue/ Oral cavity;
GSM1234780: Oral tissue/ Oral cavity;</t>
  </si>
  <si>
    <t>https://www.ncbi.nlm.nih.gov/geo/query/acc.cgi?acc=GSE51010</t>
  </si>
  <si>
    <t>GSE51049</t>
  </si>
  <si>
    <t>Sample composition: Normal: 4; Unknown: 4
GSM1236544: fatty tissue; corresponding normal
GSM1236545: fatty tissue; tumor</t>
  </si>
  <si>
    <t>https://www.ncbi.nlm.nih.gov/geo/query/acc.cgi?acc=GSE51049</t>
  </si>
  <si>
    <t>GSE51066</t>
  </si>
  <si>
    <t>Microarray: 85</t>
  </si>
  <si>
    <t>Sample composition: Unknown: 85
GSM1236956: Source mentions both primary and metastatic identity; requires source confirmation: primary prostate cancer FFPE tissue sample, did not develop metastasis
GSM1236957: Source mentions both primary and metastatic identity; requires source confirmation: primary prostate cancer FFPE tissue sample, did develop metastasis</t>
  </si>
  <si>
    <t>https://www.ncbi.nlm.nih.gov/geo/query/acc.cgi?acc=GSE51066</t>
  </si>
  <si>
    <t>GSE51244</t>
  </si>
  <si>
    <t>Microarray: 153</t>
  </si>
  <si>
    <t>Sample composition: Unknown: 114; Primary: 39
GSM1019390: Source mentions both primary and metastatic identity; requires source confirmation: human tumor, colorectal primary, metastasis, fresh frozen tissue
GSM1019391: Source mentions both primary and metastatic identity; requires source confirmation: human tumor, colorectal primary, metastasis, fresh frozen tissue</t>
  </si>
  <si>
    <t>https://www.ncbi.nlm.nih.gov/geo/query/acc.cgi?acc=GSE51244</t>
  </si>
  <si>
    <t>GSE51257</t>
  </si>
  <si>
    <t>Sample composition: Unknown: 4; Normal: 2
GSM1241296: Human colon tumor samples; Colon mucosa
GSM1241297: Human colon tumor samples; Colon mucosa</t>
  </si>
  <si>
    <t>https://www.ncbi.nlm.nih.gov/geo/query/acc.cgi?acc=GSE51257</t>
  </si>
  <si>
    <t>GSE51280</t>
  </si>
  <si>
    <t>Sample composition: Unknown: 24
GSM1241791: breast;
GSM1241792: lymph node;</t>
  </si>
  <si>
    <t>https://www.ncbi.nlm.nih.gov/geo/query/acc.cgi?acc=GSE51280</t>
  </si>
  <si>
    <t>GSE51395</t>
  </si>
  <si>
    <t>Sample composition: Primary: 20
GSM1244683: Primary neurosphere;
GSM1244684: Primary neurosphere;</t>
  </si>
  <si>
    <t>https://www.ncbi.nlm.nih.gov/geo/query/acc.cgi?acc=GSE51395</t>
  </si>
  <si>
    <t>GSE51411</t>
  </si>
  <si>
    <t>Sample composition: Primary: 30
GSM1244995: Primary neurosphere;
GSM1244996: Primary neurosphere;</t>
  </si>
  <si>
    <t>https://www.ncbi.nlm.nih.gov/geo/query/acc.cgi?acc=GSE51411</t>
  </si>
  <si>
    <t>GSE51783</t>
  </si>
  <si>
    <t>Assay type unclear: 11; Bulk RNA-seq: 48</t>
  </si>
  <si>
    <t>Sample composition: Unknown: 42; Metastatic: 2; Model: 4
GSM947624: Inconsistent GSM channel assignment: Human Reference | 9830-000094B-244K; Breast Tumor
GSM947626: Inconsistent GSM channel assignment: Human Reference | 9830-000094B-244K; Breast Tumor</t>
  </si>
  <si>
    <t>https://www.ncbi.nlm.nih.gov/geo/query/acc.cgi?acc=GSE51783</t>
  </si>
  <si>
    <t>GSE51827</t>
  </si>
  <si>
    <t>GSM1253375: CTCs;
GSM1253376: CTCs;</t>
  </si>
  <si>
    <t>https://www.ncbi.nlm.nih.gov/geo/query/acc.cgi?acc=GSE51827</t>
  </si>
  <si>
    <t>GSE51985</t>
  </si>
  <si>
    <t>larynx-cancer-T4N2M0; larynx-cancer-T3N2M0; larynx-cancer-T2N0M0; larynx-cancer-T4N3M0</t>
  </si>
  <si>
    <t>Sample composition: Unknown: 10; Normal: 10
GSM1256833: larynx-cancer-T4N2M0; larynx; supraglottic type; laryngeal squamous cell carcinoma
GSM1256834: larynx-corresponding adjacent non-neoplastic tissue; larynx; corresponding adjacent non-neoplastic tissues of sample 1</t>
  </si>
  <si>
    <t>https://www.ncbi.nlm.nih.gov/geo/query/acc.cgi?acc=GSE51985</t>
  </si>
  <si>
    <t>GSE52262</t>
  </si>
  <si>
    <t>Sample composition: Model: 24; Normal: 3
GSM1262124: Explicit cell-line label in GEO: cell line: HCC1954
GSM1262125: Explicit cell-line label in GEO: cell line: HCC1954</t>
  </si>
  <si>
    <t>https://www.ncbi.nlm.nih.gov/geo/query/acc.cgi?acc=GSE52262</t>
  </si>
  <si>
    <t>GSE52327</t>
  </si>
  <si>
    <t>Sample composition: Unknown: 16
GSM1263184: human breast tumor_ALDH+;
GSM1263185: human breast tumor_ALDH-;</t>
  </si>
  <si>
    <t>https://www.ncbi.nlm.nih.gov/geo/query/acc.cgi?acc=GSE52327</t>
  </si>
  <si>
    <t>GSE52413</t>
  </si>
  <si>
    <t>Sample composition: Normal: 1; Unknown: 1; Metastatic: 1
GSM1265747: primary adjacent normal tissues; primary adjacent normal tissues
GSM1265748: colorectal cancer tissues; colorectal cancer tissues</t>
  </si>
  <si>
    <t>https://www.ncbi.nlm.nih.gov/geo/query/acc.cgi?acc=GSE52413</t>
  </si>
  <si>
    <t>GSE52602</t>
  </si>
  <si>
    <t>Sample composition: Model: 4
GSM1272393: Explicit cell-line label in GEO: cell line: A2780s
GSM1272394: Explicit cell-line label in GEO: cell line: A2780s</t>
  </si>
  <si>
    <t>https://www.ncbi.nlm.nih.gov/geo/query/acc.cgi?acc=GSE52602</t>
  </si>
  <si>
    <t>GSE52712</t>
  </si>
  <si>
    <t>Microarray: 10; Other assay: 10</t>
  </si>
  <si>
    <t>Sample composition: Model: 10
GSM1274482: Explicit cell-line label in GEO: cell line: MCF7
GSM1274483: Explicit cell-line label in GEO: cell line: MCF7</t>
  </si>
  <si>
    <t>https://www.ncbi.nlm.nih.gov/geo/query/acc.cgi?acc=GSE52712</t>
  </si>
  <si>
    <t>Sample composition: Model: 64
GSM1274482: Explicit cell-line label in GEO: cell line: MCF7
GSM1274483: Explicit cell-line label in GEO: cell line: MCF7</t>
  </si>
  <si>
    <t>GSE52735</t>
  </si>
  <si>
    <t>Sample composition: Unknown: 37
GSM1275067: colorectal cell fraction;
GSM1275068: colorectal cell fraction;</t>
  </si>
  <si>
    <t>https://www.ncbi.nlm.nih.gov/geo/query/acc.cgi?acc=GSE52735</t>
  </si>
  <si>
    <t>GSE52915</t>
  </si>
  <si>
    <t>Tongue squamous cell carcinoma</t>
  </si>
  <si>
    <t>Sample composition: Unknown: 27
GSM1278065: Tongue squamous cell carcinoma; Tongue squamous cell carcinoma
GSM1278066: Tongue squamous cell carcinoma; Tongue squamous cell carcinoma</t>
  </si>
  <si>
    <t>https://www.ncbi.nlm.nih.gov/geo/query/acc.cgi?acc=GSE52915</t>
  </si>
  <si>
    <t>GSE53000</t>
  </si>
  <si>
    <t>The original Methods explicitly state that LN1a and LN1b are two samples from the same lymph-node metastasis, not two independent metastatic lesions.
Two metastatic-region records remain at the GSM level, but there is only 1 independent metastatic specimen, which does not meet the current bulk criterion of at least 2 independent specimens per group.
Source: https://pmc.ncbi.nlm.nih.gov/articles/PMC4636053/
Count unit in this row: GSM; series total 62; this branch: primary 53, metastatic 2, other/excluded 6, mixed/unassigned 1.</t>
  </si>
  <si>
    <t>https://www.ncbi.nlm.nih.gov/geo/query/acc.cgi?acc=GSE53000</t>
  </si>
  <si>
    <t>GSE53059</t>
  </si>
  <si>
    <t>Sample composition: Unknown: 12
GSM1281432: Colon submucosal fibroblasts_Normal;
GSM1281433: Colon submucosal fibroblasts_Normal;</t>
  </si>
  <si>
    <t>https://www.ncbi.nlm.nih.gov/geo/query/acc.cgi?acc=GSE53059</t>
  </si>
  <si>
    <t>GSE53118</t>
  </si>
  <si>
    <t>Sample composition: Unknown: 79
GSM1282589: melanoma lymph node, fresh frozen tissue (&gt;80% tumor cell content, &lt;30% necrosis);
GSM1282590: melanoma lymph node, fresh frozen tissue (&gt;80% tumor cell content, &lt;30% necrosis);</t>
  </si>
  <si>
    <t>https://www.ncbi.nlm.nih.gov/geo/query/acc.cgi?acc=GSE53118</t>
  </si>
  <si>
    <t>GSE53175</t>
  </si>
  <si>
    <t>Sample composition: Model: 4
GSM1285974: BCpc primary breast cancer cell culture; cell line:  BCpc primary breast cancer cell; growth passage:  4; original tissue:  breast
GSM1285975: BCpc primary breast cancer cell culture; cell line:  BCpc primary breast cancer cell; growth passage:  4; original tissue:  breast</t>
  </si>
  <si>
    <t>https://www.ncbi.nlm.nih.gov/geo/query/acc.cgi?acc=GSE53175</t>
  </si>
  <si>
    <t>GSE53668</t>
  </si>
  <si>
    <t>Sample composition: Model: 77
GSM1298611: Explicit cell-line label in GEO: cell line: MCF7
GSM1298612: Explicit cell-line label in GEO: cell line: MCF7</t>
  </si>
  <si>
    <t>https://www.ncbi.nlm.nih.gov/geo/query/acc.cgi?acc=GSE53668</t>
  </si>
  <si>
    <t>GSE53752</t>
  </si>
  <si>
    <t>Sample composition: Unknown: 51; Normal: 25
GSM838826: Infiltrating Ductal Carcinoma (IDC), Buffer 1, ER(-), PR(-), HER2(-).; breast tumor
GSM838827: Infiltrating Ductal Carcinoma (IDC), Buffer 1, ER(-), PR(-), HER2(-).; breast tumor</t>
  </si>
  <si>
    <t>https://www.ncbi.nlm.nih.gov/geo/query/acc.cgi?acc=GSE53752</t>
  </si>
  <si>
    <t>GSE53757</t>
  </si>
  <si>
    <t>Sample composition: Unknown: 72; Normal: 72
GSM1300062: Stage 1 ccRCC; clear cell renal cell carcinoma
GSM1300063: normal match to Stage 1 ccRCC; normal kidney</t>
  </si>
  <si>
    <t>https://www.ncbi.nlm.nih.gov/geo/query/acc.cgi?acc=GSE53757</t>
  </si>
  <si>
    <t>GSE53778</t>
  </si>
  <si>
    <t>Sample composition: Model: 9
GSM1300612: Explicit cell-line label in GEO: cell line: BON-1 PNET
GSM1300613: Explicit cell-line label in GEO: cell line: BON-1 PNET</t>
  </si>
  <si>
    <t>https://www.ncbi.nlm.nih.gov/geo/query/acc.cgi?acc=GSE53778</t>
  </si>
  <si>
    <t>GSE54187</t>
  </si>
  <si>
    <t>Sample composition: Unknown: 57
GSM1309425: tumor sample;
GSM1309426: tumor sample;</t>
  </si>
  <si>
    <t>https://www.ncbi.nlm.nih.gov/geo/query/acc.cgi?acc=GSE54187</t>
  </si>
  <si>
    <t>GSE54188</t>
  </si>
  <si>
    <t>Other assay: 61; Microarray: 57</t>
  </si>
  <si>
    <t>Sample composition: Unknown: 57
GSM1309342: tumor sample;
GSM1309343: tumor sample;</t>
  </si>
  <si>
    <t>https://www.ncbi.nlm.nih.gov/geo/query/acc.cgi?acc=GSE54188</t>
  </si>
  <si>
    <t>GSE54465</t>
  </si>
  <si>
    <t>Sample composition: Model: 24
GSM1315868: Explicit cell-line label in GEO: cell line: MDA-MB-231
GSM1315869: Explicit cell-line label in GEO: cell line: MDA-MB-231</t>
  </si>
  <si>
    <t>https://www.ncbi.nlm.nih.gov/geo/query/acc.cgi?acc=GSE54465</t>
  </si>
  <si>
    <t>GSE54467</t>
  </si>
  <si>
    <t>Sample composition: Unknown: 79
GSM1315904: melanoma lymph node, fresh frozen tissue (&gt;80% tumor cell content, &lt;30% necrosis);
GSM1315905: melanoma lymph node, fresh frozen tissue (&gt;80% tumor cell content, &lt;30% necrosis);</t>
  </si>
  <si>
    <t>https://www.ncbi.nlm.nih.gov/geo/query/acc.cgi?acc=GSE54467</t>
  </si>
  <si>
    <t>GSE54494</t>
  </si>
  <si>
    <t>Review note: TaqMan miRNA assay (GPL10262), not mRNA RNA-seq/array.
Count unit in this row: GSM; total 31; primary 8; metastatic 17; other/excluded 6; mixed/unassigned 0. Candidate retention does not imply final inclusion.
Original GEO record:
https://www.ncbi.nlm.nih.gov/geo/query/acc.cgi?acc=GSE54494
Sample composition: Primary: 8; Metastatic: 17; Model: 6
GSM1316763: Primary melanoma; Primary melanoma
GSM1316764: Primary melanoma; Primary melanoma</t>
  </si>
  <si>
    <t>https://www.ncbi.nlm.nih.gov/geo/query/acc.cgi?acc=GSE54494</t>
  </si>
  <si>
    <t>GSE54505</t>
  </si>
  <si>
    <t>Sample composition: Model: 6
GSM1317636: Explicit cell-line label in GEO: cell line: MCF12A
GSM1317637: Explicit cell-line label in GEO: cell line: MCF12A</t>
  </si>
  <si>
    <t>https://www.ncbi.nlm.nih.gov/geo/query/acc.cgi?acc=GSE54505</t>
  </si>
  <si>
    <t>GSE54605</t>
  </si>
  <si>
    <t>Sample composition: Other: 10
GSM1319859: peripheral blood leucocytes;
GSM1319860: peripheral blood leucocytes;</t>
  </si>
  <si>
    <t>https://www.ncbi.nlm.nih.gov/geo/query/acc.cgi?acc=GSE54605</t>
  </si>
  <si>
    <t>GSE54672</t>
  </si>
  <si>
    <t>Sample composition: Primary: 1; Metastatic: 1
GSM1321558: primary lesion; oral squamous cell
GSM1321559: metastatic lesion; cervical lymph node</t>
  </si>
  <si>
    <t>https://www.ncbi.nlm.nih.gov/geo/query/acc.cgi?acc=GSE54672</t>
  </si>
  <si>
    <t>GSE54835</t>
  </si>
  <si>
    <t>Review note: Arraystar LncRNA V2 array (GPL15314).
Count unit in this row: GSM; total 7; primary 3; metastatic 3; other/excluded 1; mixed/unassigned 0. Candidate retention does not imply final inclusion.
Original GEO record:
https://www.ncbi.nlm.nih.gov/geo/query/acc.cgi?acc=GSE54835
Sample composition: Primary: 3; Normal: 1; Metastatic: 3
GSM1324608: primary gastric cancer tissue from patients A; tumor gastric tissue
GSM1324609: primary gastric cancer tissue from patients D; tumor gastric tissue</t>
  </si>
  <si>
    <t>https://www.ncbi.nlm.nih.gov/geo/query/acc.cgi?acc=GSE54835</t>
  </si>
  <si>
    <t>GSE54934</t>
  </si>
  <si>
    <t>Sample composition: Unknown: 65
GSM1326668: Meningeal Control; Meningeal Control
GSM1326669: Meningeal Control; Meningeal Control</t>
  </si>
  <si>
    <t>https://www.ncbi.nlm.nih.gov/geo/query/acc.cgi?acc=GSE54934</t>
  </si>
  <si>
    <t>GSE55070</t>
  </si>
  <si>
    <t>Sample composition: Unknown: 12
GSM1214564: Inconsistent GSM channel assignment: Human Reference | Hs578T p11;
GSM1326324: Inconsistent GSM channel assignment: Human Reference | DT13-Tumor;</t>
  </si>
  <si>
    <t>https://www.ncbi.nlm.nih.gov/geo/query/acc.cgi?acc=GSE55070</t>
  </si>
  <si>
    <t>GSE55198</t>
  </si>
  <si>
    <t>Sample composition: Metastatic: 8
GSM1331401: lymphogen metastasis; biopsy taken from lymphogen metastasis
GSM1331402: lymphogen metastasis; biopsy taken from lymphogen metastasis</t>
  </si>
  <si>
    <t>https://www.ncbi.nlm.nih.gov/geo/query/acc.cgi?acc=GSE55198</t>
  </si>
  <si>
    <t>GSE55675</t>
  </si>
  <si>
    <t>Sample composition: Model: 4
GSM1341567: Explicit cell-line label in GEO: cell line: MCF10A
GSM1341568: Explicit cell-line label in GEO: cell line: MCF10A</t>
  </si>
  <si>
    <t>https://www.ncbi.nlm.nih.gov/geo/query/acc.cgi?acc=GSE55675</t>
  </si>
  <si>
    <t>GSE55715</t>
  </si>
  <si>
    <t>Sample composition: Model: 6; Primary: 2
GSM1342276: mammary epithelial; tissue source:  breast; disease state:  normal
GSM1342277: mammary epithelial; tissue source:  breast; disease state:  normal</t>
  </si>
  <si>
    <t>https://www.ncbi.nlm.nih.gov/geo/query/acc.cgi?acc=GSE55715</t>
  </si>
  <si>
    <t>GSE55957</t>
  </si>
  <si>
    <t>Sample composition: Model: 2
GSM1349294: primary human osteosarcoma cell lines; tissue:  primary tumor; location:  right distal femur
GSM1349295: primary human osteosarcoma cell lines; tissue:  skip metastasis; location:  right femoral head</t>
  </si>
  <si>
    <t>https://www.ncbi.nlm.nih.gov/geo/query/acc.cgi?acc=GSE55957</t>
  </si>
  <si>
    <t>GSE55973</t>
  </si>
  <si>
    <t>Sample composition: Unknown: 30
GSM1349629: Side population cells flow sorted from human UPS; Grade 3 UPS dissected from Thigh
GSM1349630: non Side population cells flow sorted from human UPS; Grade 3 UPS dissected from Thigh</t>
  </si>
  <si>
    <t>https://www.ncbi.nlm.nih.gov/geo/query/acc.cgi?acc=GSE55973</t>
  </si>
  <si>
    <t>GSE56255</t>
  </si>
  <si>
    <t>Microarray: 8; Other assay: 2</t>
  </si>
  <si>
    <t>Sample composition: Model: 8
GSM1349294: primary human osteosarcoma cell lines; tissue:  primary tumor; location:  right distal femur
GSM1349295: primary human osteosarcoma cell lines; tissue:  skip metastasis; location:  right femoral head</t>
  </si>
  <si>
    <t>https://www.ncbi.nlm.nih.gov/geo/query/acc.cgi?acc=GSE56255</t>
  </si>
  <si>
    <t>GSE56369</t>
  </si>
  <si>
    <t>Sample composition: Model: 12; Metastatic: 13
GSM1359991: cell culture; cell type (grown in vitro):  Mec1_GFP
GSM1359992: cell culture; cell type (grown in vitro):  Mec1_CD38WT</t>
  </si>
  <si>
    <t>https://www.ncbi.nlm.nih.gov/geo/query/acc.cgi?acc=GSE56369</t>
  </si>
  <si>
    <t>GSE56493</t>
  </si>
  <si>
    <t>Lymph node; Skin; Liver; Lung; Pleura</t>
  </si>
  <si>
    <t>Sample composition: Metastatic: 120
GSM1362516: Breast cancer metastasis; Fine-needle aspirate; Lymph node
GSM1362517: Breast cancer metastasis; Fine-needle aspirate; Lymph node</t>
  </si>
  <si>
    <t>https://www.ncbi.nlm.nih.gov/geo/query/acc.cgi?acc=GSE56493</t>
  </si>
  <si>
    <t>GSE56582</t>
  </si>
  <si>
    <t>Sample composition: Model: 9
GSM1364651: Explicit cell-line label in GEO: cell line: PC3
GSM1364652: Explicit cell-line label in GEO: cell line: PC3</t>
  </si>
  <si>
    <t>https://www.ncbi.nlm.nih.gov/geo/query/acc.cgi?acc=GSE56582</t>
  </si>
  <si>
    <t>GSE56920</t>
  </si>
  <si>
    <t>Sample composition: Model: 62; Unknown: 9
GSM1371278: Ovarian cancer from xenograft; tissue:  xenograft from mouse
GSM1371279: Ovarian cancer from xenograft; tissue:  xenograft from mouse</t>
  </si>
  <si>
    <t>https://www.ncbi.nlm.nih.gov/geo/query/acc.cgi?acc=GSE56920</t>
  </si>
  <si>
    <t>GSE57083</t>
  </si>
  <si>
    <t>Microarray: 627</t>
  </si>
  <si>
    <t>Colorectal cancer; Breast cancer; Lung cancer; Ovarian cancer; Gastric cancer; Head and neck cancer; Melanoma; Esophageal cancer; Glioma; Hematologic malignancy</t>
  </si>
  <si>
    <t>Sample composition: Unknown: 59; Model: 568
GSM1374369: AZ GENE EXPRESSION; Bladder
GSM1374370: AZ GENE EXPRESSION; Bladder</t>
  </si>
  <si>
    <t>https://www.ncbi.nlm.nih.gov/geo/query/acc.cgi?acc=GSE57083</t>
  </si>
  <si>
    <t>GSE57176</t>
  </si>
  <si>
    <t>Other assay: 17</t>
  </si>
  <si>
    <t>GSM1376718: EGC3_matched_normal; Stomach
GSM1376719: EGC8_matched_normal; Stomach</t>
  </si>
  <si>
    <t>https://www.ncbi.nlm.nih.gov/geo/query/acc.cgi?acc=GSE57176</t>
  </si>
  <si>
    <t>GSE57297</t>
  </si>
  <si>
    <t>Sample composition: Unknown: 25; Normal: 7
GSM1378979: Breast tissue; breast cancer
GSM1378980: Breast tissue; breast cancer</t>
  </si>
  <si>
    <t>https://www.ncbi.nlm.nih.gov/geo/query/acc.cgi?acc=GSE57297</t>
  </si>
  <si>
    <t>GSE57402</t>
  </si>
  <si>
    <t>Sample composition: Model: 3
GSM1382091: Explicit cell-line label in GEO: cell line: SPC-A-1
GSM1382092: Explicit cell-line label in GEO: cell line: SPC-A-1</t>
  </si>
  <si>
    <t>https://www.ncbi.nlm.nih.gov/geo/query/acc.cgi?acc=GSE57402</t>
  </si>
  <si>
    <t>GSE57492</t>
  </si>
  <si>
    <t>Sample composition: Model: 4
GSM1383728: Explicit cell-line label in GEO: cell line: BEAS-2B
GSM1383729: Explicit cell-line label in GEO: cell line: H1993</t>
  </si>
  <si>
    <t>https://www.ncbi.nlm.nih.gov/geo/query/acc.cgi?acc=GSE57492</t>
  </si>
  <si>
    <t>GSE57820</t>
  </si>
  <si>
    <t>Sample composition: Model: 12
GSM1394594: Explicit deposited cell-line characteristic: cell line:  LNCaP
GSM1394595: Explicit deposited cell-line characteristic: cell line:  LNCaP</t>
  </si>
  <si>
    <t>https://www.ncbi.nlm.nih.gov/geo/query/acc.cgi?acc=GSE57820</t>
  </si>
  <si>
    <t>GSE57933</t>
  </si>
  <si>
    <t>Microarray: 199</t>
  </si>
  <si>
    <t>Sample composition: Primary: 199
GSM1397564: primary muscle-invasive bladder cancer FFPE tissue sample; primary muscle-invasive bladder cancer FFPE tissue sample
GSM1397565: primary muscle-invasive bladder cancer FFPE tissue sample; primary muscle-invasive bladder cancer FFPE tissue sample</t>
  </si>
  <si>
    <t>https://www.ncbi.nlm.nih.gov/geo/query/acc.cgi?acc=GSE57933</t>
  </si>
  <si>
    <t>GSE57947</t>
  </si>
  <si>
    <t>Sample composition: Model: 9; Nonhuman: 2
GSM1398390: Tumor bearing PDX, bone marrow; phenotype:  Tumor bearing; tissue:  Bone marrow
GSM1398391: Tumor bearing PDX, bone marrow; phenotype:  Tumor bearing; tissue:  Bone marrow</t>
  </si>
  <si>
    <t>https://www.ncbi.nlm.nih.gov/geo/query/acc.cgi?acc=GSE57947</t>
  </si>
  <si>
    <t>GSE57968</t>
  </si>
  <si>
    <t>Review note: 
Count unit in this row: GSM; total 72; primary 36; metastatic 36; other/excluded 0; mixed/unassigned 0. Candidate retention does not imply final inclusion.
Original GEO record:
https://www.ncbi.nlm.nih.gov/geo/query/acc.cgi?acc=GSE57968
Sample composition: Primary: 36; Metastatic: 36
GSM1398806: primary breast tumors; breast tumor tissue; primary tumor
GSM1398807: regional metastases; breast tumor tissue; lymph node metastasis</t>
  </si>
  <si>
    <t>https://www.ncbi.nlm.nih.gov/geo/query/acc.cgi?acc=GSE57968</t>
  </si>
  <si>
    <t>GSE58199</t>
  </si>
  <si>
    <t>Sample composition: Model: 18; Unknown: 18
GSM1403049: Explicit cell-line label in GEO: cell line: Me4405
GSM1403050: Explicit cell-line label in GEO: cell line: Me4405</t>
  </si>
  <si>
    <t>https://www.ncbi.nlm.nih.gov/geo/query/acc.cgi?acc=GSE58199</t>
  </si>
  <si>
    <t>GSE58355</t>
  </si>
  <si>
    <t>Sample composition: Model: 18
GSM1409075: H1299 cells; cell type:  H1299 cell - primary tumor; time point:  day 2
GSM1409077: H1299 cells; cell type:  H1299 cell - primary tumor; time point:  day 2</t>
  </si>
  <si>
    <t>https://www.ncbi.nlm.nih.gov/geo/query/acc.cgi?acc=GSE58355</t>
  </si>
  <si>
    <t>GSE58403</t>
  </si>
  <si>
    <t>Sample composition: Model: 12
GSM1410301: orthotopic primary LNCaP tumor; tissue:  human LNCAP tumor; host organism:  mouse; constuct:  shFOXO4
GSM1410302: orthotopic primary LNCaP tumor; tissue:  human LNCAP tumor; host organism:  mouse; constuct:  shFOXO4</t>
  </si>
  <si>
    <t>https://www.ncbi.nlm.nih.gov/geo/query/acc.cgi?acc=GSE58403</t>
  </si>
  <si>
    <t>GSE58708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</si>
  <si>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GSM1417177: Primary Breast Tumour; primary tumour
GSM1417178: Primary Breast Tumour; primary tumour
Count unit in this row: GSM; series total 8; this branch: primary 3, metastatic 2, other/excluded 3, mixed/unassigned 0.</t>
  </si>
  <si>
    <t>https://www.ncbi.nlm.nih.gov/geo/query/acc.cgi?acc=GSE58708</t>
  </si>
  <si>
    <t>GSE58837</t>
  </si>
  <si>
    <t>Sample composition: Unknown: 31
GSM1420594: tumor sample at diagnosis;
GSM1420595: tumor sample at t3;</t>
  </si>
  <si>
    <t>https://www.ncbi.nlm.nih.gov/geo/query/acc.cgi?acc=GSE58837</t>
  </si>
  <si>
    <t>GSE59000</t>
  </si>
  <si>
    <t>Microarray: 72; Other assay: 88</t>
  </si>
  <si>
    <t>Review note: retain GSE57968 (expression subseries); GSE59000 is the SuperSeries.
Count unit in this row: GSM; total 160; primary 80; metastatic 80; other/excluded 0; mixed/unassigned 0. Candidate retention does not imply final inclusion.
Original GEO record:
https://www.ncbi.nlm.nih.gov/geo/query/acc.cgi?acc=GSE59000
Sample composition: Primary: 36; Metastatic: 36
GSM1398806: primary breast tumors; breast tumor tissue; primary tumor
GSM1398807: regional metastases; breast tumor tissue; lymph node metastasis</t>
  </si>
  <si>
    <t>https://www.ncbi.nlm.nih.gov/geo/query/acc.cgi?acc=GSE59000</t>
  </si>
  <si>
    <t>GSE59102</t>
  </si>
  <si>
    <t>Sample composition: Unknown: 42
GSM1428535: supraglottis; supraglottis
GSM1428536: glottis; glottis</t>
  </si>
  <si>
    <t>https://www.ncbi.nlm.nih.gov/geo/query/acc.cgi?acc=GSE59102</t>
  </si>
  <si>
    <t>GSE59455</t>
  </si>
  <si>
    <t>Sample composition: Unknown: 141
GSM1437254: melanoma;
GSM1437255: melanoma;</t>
  </si>
  <si>
    <t>https://www.ncbi.nlm.nih.gov/geo/query/acc.cgi?acc=GSE59455</t>
  </si>
  <si>
    <t>GSE59829</t>
  </si>
  <si>
    <t>Sample composition: Unknown: 123
GSM1446979: Clinical Breast Cancer Specimen;
GSM1446980: Clinical Breast Cancer Specimen;</t>
  </si>
  <si>
    <t>https://www.ncbi.nlm.nih.gov/geo/query/acc.cgi?acc=GSE59829</t>
  </si>
  <si>
    <t>GSE60201</t>
  </si>
  <si>
    <t>Sample composition: Model: 2
GSM1467530: Explicit cell-line label in GEO: cell line: RWPE-1
GSM1467531: Explicit cell-line label in GEO: cell line: RWPE-1</t>
  </si>
  <si>
    <t>https://www.ncbi.nlm.nih.gov/geo/query/acc.cgi?acc=GSE60201</t>
  </si>
  <si>
    <t>GSE60464</t>
  </si>
  <si>
    <t>Sample composition: Metastatic: 42
GSM1480415: metastatic melanoma_cerebrotropic patient; metastatic melanoma
GSM1480416: metastatic melanoma_cerebrotropic patient; metastatic melanoma</t>
  </si>
  <si>
    <t>https://www.ncbi.nlm.nih.gov/geo/query/acc.cgi?acc=GSE60464</t>
  </si>
  <si>
    <t>GSE60542</t>
  </si>
  <si>
    <t>Lymph node; Pleura</t>
  </si>
  <si>
    <t>Sample composition: Normal: 34; Unknown: 34; Metastatic: 24
GSM1481838: 23-N,Normal thyroid,N0;
GSM1481839: 1-PT-N1,Papillary thyroid carcinoma,N1;</t>
  </si>
  <si>
    <t>https://www.ncbi.nlm.nih.gov/geo/query/acc.cgi?acc=GSE60542</t>
  </si>
  <si>
    <t>GSE61228</t>
  </si>
  <si>
    <t>Sample composition: Primary: 2; Model: 6
GSM1499915: Primary uveal melanoma tumor 142, replicate 1; Primary uveal melanoma tumor
GSM1499916: Uveal melanoma derivative cell line T142, passage 4,replicate 1; cell type:  Uveal melanoma derivative cell line; gender:  male; age:  54y</t>
  </si>
  <si>
    <t>https://www.ncbi.nlm.nih.gov/geo/query/acc.cgi?acc=GSE61228</t>
  </si>
  <si>
    <t>GSE61304</t>
  </si>
  <si>
    <t>Sample composition: Unknown: 58; Normal: 4
GSM1501818: human breast tumor tissue RNA;
GSM1501819: human breast tumor tissue RNA;</t>
  </si>
  <si>
    <t>https://www.ncbi.nlm.nih.gov/geo/query/acc.cgi?acc=GSE61304</t>
  </si>
  <si>
    <t>GSE61723</t>
  </si>
  <si>
    <t>Sample composition: Unknown: 33; Normal: 17; Metastatic: 15
GSM1511737: FFPE tissue specimen; invasive ductal carcinomas (IDC)
GSM1511738: FFPE tissue specimen; invasive ductal carcinomas (IDC)</t>
  </si>
  <si>
    <t>https://www.ncbi.nlm.nih.gov/geo/query/acc.cgi?acc=GSE61723</t>
  </si>
  <si>
    <t>GSE61724</t>
  </si>
  <si>
    <t>Sample composition: Unknown: 64; Normal: 4
GSM1511802: fresh frozen tissue specimen; invasive ductal carcinomas (IDC)
GSM1511803: fresh frozen tissue specimen; invasive ductal carcinomas (IDC)</t>
  </si>
  <si>
    <t>https://www.ncbi.nlm.nih.gov/geo/query/acc.cgi?acc=GSE61724</t>
  </si>
  <si>
    <t>GSE61725</t>
  </si>
  <si>
    <t>Sample composition: Unknown: 97; Normal: 21; Metastatic: 15
GEO labels this as a SuperSeries; all GSMs also appear in: GSE61723, GSE61724
GSM1511737: FFPE tissue specimen; invasive ductal carcinomas (IDC)
GSM1511738: FFPE tissue specimen; invasive ductal carcinomas (IDC)</t>
  </si>
  <si>
    <t>https://www.ncbi.nlm.nih.gov/geo/query/acc.cgi?acc=GSE61725</t>
  </si>
  <si>
    <t>GSE61942</t>
  </si>
  <si>
    <t>Renal cell carcinoma; Prostate cancer</t>
  </si>
  <si>
    <t>Sample composition: Model: 12
GSM1517521: Explicit cell-line label in GEO: cell line: 786-O
GSM1517522: Explicit cell-line label in GEO: cell line: 786-O</t>
  </si>
  <si>
    <t>https://www.ncbi.nlm.nih.gov/geo/query/acc.cgi?acc=GSE61942</t>
  </si>
  <si>
    <t>GSE62080</t>
  </si>
  <si>
    <t>Sample composition: Metastatic: 21
GSM1519418: tumor; metastatic colorectal cancer tumor
GSM1519419: tumor; metastatic colorectal cancer tumor</t>
  </si>
  <si>
    <t>https://www.ncbi.nlm.nih.gov/geo/query/acc.cgi?acc=GSE62080</t>
  </si>
  <si>
    <t>GSE62116</t>
  </si>
  <si>
    <t>Microarray: 235</t>
  </si>
  <si>
    <t>Sample composition: Primary: 235
GSM1543223: primary prostate cancer FFPE tissue sample;
GSM1543224: primary prostate cancer FFPE tissue sample;</t>
  </si>
  <si>
    <t>https://www.ncbi.nlm.nih.gov/geo/query/acc.cgi?acc=GSE62116</t>
  </si>
  <si>
    <t>GSE62254</t>
  </si>
  <si>
    <t>Sample composition: Unknown: 300
GSM1523727: Tumor from patient 107; Gastric tumor
GSM1523728: Tumor from patient 108; Gastric tumor</t>
  </si>
  <si>
    <t>https://www.ncbi.nlm.nih.gov/geo/query/acc.cgi?acc=GSE62254</t>
  </si>
  <si>
    <t>GSE62259</t>
  </si>
  <si>
    <t>Sample composition: Model: 8
GSM1524191: Explicit cell-line label in GEO: cell line: MDA-MB-231
GSM1524192: Explicit cell-line label in GEO: cell line: MDA-MB-231</t>
  </si>
  <si>
    <t>https://www.ncbi.nlm.nih.gov/geo/query/acc.cgi?acc=GSE62259</t>
  </si>
  <si>
    <t>GSE62321</t>
  </si>
  <si>
    <t>Sample composition: Normal: 18; Primary: 20; Metastatic: 19
GSM1525198: Tissue samples taken from colorectal cancer patients; Normal Colon
GSM1525199: Tissue samples taken from colorectal cancer patients; Normal Colon</t>
  </si>
  <si>
    <t>https://www.ncbi.nlm.nih.gov/geo/query/acc.cgi?acc=GSE62321</t>
  </si>
  <si>
    <t>GSE62322</t>
  </si>
  <si>
    <t>Sample composition: Primary: 40; Unknown: 18; Metastatic: 38; Normal: 18
GEO labels this as a SuperSeries; all GSMs also appear in: GSE49355, GSE62321
GSM1197996: Primary_Tumor-CT_016_MV; source: Tissue samples taken from colorectal cancer patients
GSM1197997: Tissue samples taken from colorectal cancer patients;</t>
  </si>
  <si>
    <t>https://www.ncbi.nlm.nih.gov/geo/query/acc.cgi?acc=GSE62322</t>
  </si>
  <si>
    <t>GSE62636</t>
  </si>
  <si>
    <t>Sample composition: Model: 24
GSM1530568: Explicit cell-line label in GEO: cell line: HOC313-P
GSM1530569: Explicit cell-line label in GEO: cell line: HOC313-P</t>
  </si>
  <si>
    <t>https://www.ncbi.nlm.nih.gov/geo/query/acc.cgi?acc=GSE62636</t>
  </si>
  <si>
    <t>GSE62667</t>
  </si>
  <si>
    <t>Sample composition: Primary: 182
GSM1534092: primary prostate cancer FFPE tissue sample;
GSM1534093: primary prostate cancer FFPE tissue sample;</t>
  </si>
  <si>
    <t>https://www.ncbi.nlm.nih.gov/geo/query/acc.cgi?acc=GSE62667</t>
  </si>
  <si>
    <t>GSE62837</t>
  </si>
  <si>
    <t>Review note: a single patient; 3 primary GSMs are technical replicates of the same primary lesion, and 2 metastatic GSMs are technical replicates of the same wound metastasis; only 1P/1M independent specimens are present, failing the bulk requirement of at least 2.
Count unit in this row: GSM; total 5; primary 3; metastatic 2; other/excluded 0; mixed/unassigned 0. Candidate retention does not imply final inclusion.
Original GEO record:
https://www.ncbi.nlm.nih.gov/geo/query/acc.cgi?acc=GSE62837
Sample composition: Primary: 3; Metastatic: 2
GSM1534298: primary lesion; skin; primary
GSM1534299: primary lesion; skin; primary</t>
  </si>
  <si>
    <t>https://www.ncbi.nlm.nih.gov/geo/query/acc.cgi?acc=GSE62837</t>
  </si>
  <si>
    <t>GSE62873</t>
  </si>
  <si>
    <t>Sample composition: Unknown: 63
GSM1558263: ovary; ovary
GSM1558264: ovary; ovary</t>
  </si>
  <si>
    <t>https://www.ncbi.nlm.nih.gov/geo/query/acc.cgi?acc=GSE62873</t>
  </si>
  <si>
    <t>GSE63018</t>
  </si>
  <si>
    <t>Fibrolamellar carcinoma</t>
  </si>
  <si>
    <t>Peritoneum; Lymph node; Omentum</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</si>
  <si>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GSM1538069: normal liver;
GSM1538070: liver tumor;
Count unit in this row: GSM; series total 35; this branch: primary 8, metastatic 16, other/excluded 11, mixed/unassigned 0.</t>
  </si>
  <si>
    <t>https://www.ncbi.nlm.nih.gov/geo/query/acc.cgi?acc=GSE63018</t>
  </si>
  <si>
    <t>GSE63124</t>
  </si>
  <si>
    <t>Sample composition: Unknown: 8; Metastatic: 8; Primary: 4
GSM1541792: Patient A38;
GSM1541793: Patient A38;</t>
  </si>
  <si>
    <t>https://www.ncbi.nlm.nih.gov/geo/query/acc.cgi?acc=GSE63124</t>
  </si>
  <si>
    <t>GSE63126</t>
  </si>
  <si>
    <t>Other assay: 52; Bulk RNA-seq: 8</t>
  </si>
  <si>
    <t>Peritoneum; Liver</t>
  </si>
  <si>
    <t>Sample composition: Unknown: 8; Normal: 1
GSM1541788: Patient A38;
GSM1541789: Patient A38;</t>
  </si>
  <si>
    <t>https://www.ncbi.nlm.nih.gov/geo/query/acc.cgi?acc=GSE63126</t>
  </si>
  <si>
    <t>GSE63165</t>
  </si>
  <si>
    <t>Sample composition: Model: 12
GSM1542496: Explicit cell-line label in GEO: cell line: M010817
GSM1542497: Explicit cell-line label in GEO: cell line: M010817</t>
  </si>
  <si>
    <t>https://www.ncbi.nlm.nih.gov/geo/query/acc.cgi?acc=GSE63165</t>
  </si>
  <si>
    <t>GSE63571</t>
  </si>
  <si>
    <t>Sample composition: Unknown: 10; Normal: 2
GSM1552813: Lung cancer;
GSM1552814: Lung cancer;</t>
  </si>
  <si>
    <t>https://www.ncbi.nlm.nih.gov/geo/query/acc.cgi?acc=GSE63571</t>
  </si>
  <si>
    <t>GSE63596</t>
  </si>
  <si>
    <t>Sample composition: Primary: 15
GSM1553370: primary tumor, lymphnode  postive subgroup, replicate 1; primary tumor
GSM1553371: primary tumor, lymphnode  postive subgroup, replicate 1; primary tumor</t>
  </si>
  <si>
    <t>https://www.ncbi.nlm.nih.gov/geo/query/acc.cgi?acc=GSE63596</t>
  </si>
  <si>
    <t>GSE63668</t>
  </si>
  <si>
    <t>Sample composition: Primary: 9; Metastatic: 13
GSM1554989: Primary human brain tumor sample; brain; primary
GSM1554990: Metastasis human brain tumor sample; brain; metastasis</t>
  </si>
  <si>
    <t>https://www.ncbi.nlm.nih.gov/geo/query/acc.cgi?acc=GSE63668</t>
  </si>
  <si>
    <t>GSE63670</t>
  </si>
  <si>
    <t>Microarray: 22; Other assay: 27</t>
  </si>
  <si>
    <t>Review note: the expression subset is already contained in the included series GSE63668 (22 overlapping GSMs).
Count unit in this row: GSM; total 49; primary 20; metastatic 29; other/excluded 0; mixed/unassigned 0. Candidate retention does not imply final inclusion.
Original GEO record:
https://www.ncbi.nlm.nih.gov/geo/query/acc.cgi?acc=GSE63670
Sample composition: Primary: 9; Metastatic: 13
GSM1554989: Primary human brain tumor sample; brain; primary
GSM1554990: Metastasis human brain tumor sample; brain; metastasis</t>
  </si>
  <si>
    <t>https://www.ncbi.nlm.nih.gov/geo/query/acc.cgi?acc=GSE63670</t>
  </si>
  <si>
    <t>GSE63937</t>
  </si>
  <si>
    <t>Sample composition: Primary: 14
GSM1560878: Primary tumor_#1_H_1-1_biological rep1; source: orthotopic transplanted uterine sarcoma
GSM1560879: Primary tumor_#1_H_1-2_biological rep2; source: orthotopic transplanted uterine sarcoma</t>
  </si>
  <si>
    <t>https://www.ncbi.nlm.nih.gov/geo/query/acc.cgi?acc=GSE63937</t>
  </si>
  <si>
    <t>GSE64424</t>
  </si>
  <si>
    <t>Sample composition: Model: 4
GSM1571158: Explicit cell-line label in GEO: cell line: SKOV3
GSM1571159: Explicit cell-line label in GEO: cell line: SKOV3</t>
  </si>
  <si>
    <t>https://www.ncbi.nlm.nih.gov/geo/query/acc.cgi?acc=GSE64424</t>
  </si>
  <si>
    <t>GSE64595</t>
  </si>
  <si>
    <t>Sample composition: Model: 12
GSM1575131: CRC102 xenograft; gender:  male; tissue:  colon; tumor stage:  III stage
GSM1575132: CRC102 xenograft; gender:  male; tissue:  liver; tumor stage:  III stage</t>
  </si>
  <si>
    <t>https://www.ncbi.nlm.nih.gov/geo/query/acc.cgi?acc=GSE64595</t>
  </si>
  <si>
    <t>GSE64916</t>
  </si>
  <si>
    <t>Sample composition: Other: 4; Normal: 1
GSM1583284: Peripheral Blood, gastric carcinoma, replicate 1; whole blood
GSM1583285: Peripheral Blood, gastric carcinoma, replicate 2; whole blood</t>
  </si>
  <si>
    <t>https://www.ncbi.nlm.nih.gov/geo/query/acc.cgi?acc=GSE64916</t>
  </si>
  <si>
    <t>GSE65021</t>
  </si>
  <si>
    <t>Sample composition: Unknown: 40
GSM1585940: Patient with Long Progression Free Survival;
GSM1585941: Patient with Short Progression Free Survival;</t>
  </si>
  <si>
    <t>https://www.ncbi.nlm.nih.gov/geo/query/acc.cgi?acc=GSE65021</t>
  </si>
  <si>
    <t>GSE65026</t>
  </si>
  <si>
    <t>Embryocarcinoma (Andrews, 1998)</t>
  </si>
  <si>
    <t>Sample composition: Model: 4
GSM1586004: Explicit cell-line label in GEO: cell line: TCam-2
GSM1586005: Explicit cell-line label in GEO: cell line: NT2D1</t>
  </si>
  <si>
    <t>https://www.ncbi.nlm.nih.gov/geo/query/acc.cgi?acc=GSE65026</t>
  </si>
  <si>
    <t>GSE65028</t>
  </si>
  <si>
    <t>Microarray: 4; Other assay: 4</t>
  </si>
  <si>
    <t>https://www.ncbi.nlm.nih.gov/geo/query/acc.cgi?acc=GSE65028</t>
  </si>
  <si>
    <t>GSE65041</t>
  </si>
  <si>
    <t>Review note: archived FFPE melanoma, treatment time point not annotated.
Count unit in this row: GSM; total 11; primary 3; metastatic 8; other/excluded 0; mixed/unassigned 0. Candidate retention does not imply final inclusion.
Original GEO record:
https://www.ncbi.nlm.nih.gov/geo/query/acc.cgi?acc=GSE65041
Sample composition: Metastatic: 8; Primary: 3
GSM1586144: metastasis, lymph node; melanoma
GSM1586145: primary lesion, skin (scalp); melanoma</t>
  </si>
  <si>
    <t>https://www.ncbi.nlm.nih.gov/geo/query/acc.cgi?acc=GSE65041</t>
  </si>
  <si>
    <t>GSE65074</t>
  </si>
  <si>
    <t>Sample composition: Primary: 38
GSM1586814: Fresh frozen biopsy from primary papillary thyroid tumors;
GSM1586815: Fresh frozen biopsy from primary papillary thyroid tumors;</t>
  </si>
  <si>
    <t>https://www.ncbi.nlm.nih.gov/geo/query/acc.cgi?acc=GSE65074</t>
  </si>
  <si>
    <t>GSE65153</t>
  </si>
  <si>
    <t>Sample composition: Model: 8
GSM1588248: Explicit cell-line label in GEO: cell line: HTLA-230
GSM1588249: Explicit cell-line label in GEO: cell line: HTLA-230</t>
  </si>
  <si>
    <t>https://www.ncbi.nlm.nih.gov/geo/query/acc.cgi?acc=GSE65153</t>
  </si>
  <si>
    <t>GSE65286</t>
  </si>
  <si>
    <t>Liver; Lymph node</t>
  </si>
  <si>
    <t>Review note: 
Count unit in this row: GSM; total 43; primary 10; metastatic 23; other/excluded 10; mixed/unassigned 0. Candidate retention does not imply final inclusion.
Original GEO record:
https://www.ncbi.nlm.nih.gov/geo/query/acc.cgi?acc=GSE65286
Sample composition: Normal: 10; Metastatic: 23; Primary: 10
GSM1591667: normal small intestine mucosa; normal small intestine mucosa
GSM1591668: liver metastasis; liver metastasis</t>
  </si>
  <si>
    <t>https://www.ncbi.nlm.nih.gov/geo/query/acc.cgi?acc=GSE65286</t>
  </si>
  <si>
    <t>GSE65517</t>
  </si>
  <si>
    <t>Sample composition: Primary: 13
GSM1599177: Primary human monocytes;
GSM1599178: Primary human monocytes;</t>
  </si>
  <si>
    <t>https://www.ncbi.nlm.nih.gov/geo/query/acc.cgi?acc=GSE65517</t>
  </si>
  <si>
    <t>GSE65568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</si>
  <si>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GSM1600208: primary tissue #1; source: fresh/frozen melanoma tissue
GSM1600209: metastatic tissue #1; source: fresh/frozen melanoma tissue
Count unit in this row: GSM; series total 15; this branch: primary 2, metastatic 2, other/excluded 11, mixed/unassigned 0.</t>
  </si>
  <si>
    <t>https://www.ncbi.nlm.nih.gov/geo/query/acc.cgi?acc=GSE65568</t>
  </si>
  <si>
    <t>GSE65570</t>
  </si>
  <si>
    <t>Microarray: 15; Other assay: 14</t>
  </si>
  <si>
    <t>Sample composition: Primary: 2; Metastatic: 2; Unknown: 2; Model: 9
GSM1600208: primary tissue #1; source: fresh/frozen melanoma tissue
GSM1600209: metastatic tissue #1; source: fresh/frozen melanoma tissue</t>
  </si>
  <si>
    <t>https://www.ncbi.nlm.nih.gov/geo/query/acc.cgi?acc=GSE65570</t>
  </si>
  <si>
    <t>GSE65858</t>
  </si>
  <si>
    <t>Microarray: 270</t>
  </si>
  <si>
    <t>Sample composition: Unknown: 270
GSM1607684: GW_001 Head and neck squamous cell carcinoma;
GSM1607685: GW_003 Head and neck squamous cell carcinoma;</t>
  </si>
  <si>
    <t>https://www.ncbi.nlm.nih.gov/geo/query/acc.cgi?acc=GSE65858</t>
  </si>
  <si>
    <t>GSE65904</t>
  </si>
  <si>
    <t>Sample composition: Unknown: 214
GSM1608593: Malignant melanoma; Lymph node
GSM1608594: Malignant melanoma; Lymph node</t>
  </si>
  <si>
    <t>https://www.ncbi.nlm.nih.gov/geo/query/acc.cgi?acc=GSE65904</t>
  </si>
  <si>
    <t>GSE66222</t>
  </si>
  <si>
    <t>Sample composition: Normal: 100
GSM1523730: Normal from patient 132; normal gastric tissue
GSM1523731: Normal from patient 133; normal gastric tissue</t>
  </si>
  <si>
    <t>https://www.ncbi.nlm.nih.gov/geo/query/acc.cgi?acc=GSE66222</t>
  </si>
  <si>
    <t>GSE66270</t>
  </si>
  <si>
    <t>Microarray: 28</t>
  </si>
  <si>
    <t>Sample composition: Unknown: 14; Normal: 14
GSM1618387: kidney; ccRCC
GSM1618388: kidney; adj.normal</t>
  </si>
  <si>
    <t>https://www.ncbi.nlm.nih.gov/geo/query/acc.cgi?acc=GSE66270</t>
  </si>
  <si>
    <t>GSE66271</t>
  </si>
  <si>
    <t>Microarray: 26</t>
  </si>
  <si>
    <t>Sample composition: Unknown: 12; Normal: 13; Primary: 1
GSM1618415: kidney; ccRCC
GSM1618416: kidney; adj.normal</t>
  </si>
  <si>
    <t>https://www.ncbi.nlm.nih.gov/geo/query/acc.cgi?acc=GSE66271</t>
  </si>
  <si>
    <t>GSE66272</t>
  </si>
  <si>
    <t>Sample composition: Unknown: 26; Normal: 27; Primary: 1
GEO labels this as a SuperSeries; all GSMs also appear in: GSE66270, GSE66271
GSM1618387: kidney; ccRCC
GSM1618388: kidney; adj.normal</t>
  </si>
  <si>
    <t>https://www.ncbi.nlm.nih.gov/geo/query/acc.cgi?acc=GSE66272</t>
  </si>
  <si>
    <t>GSE66335</t>
  </si>
  <si>
    <t>Sample composition: Model: 4
GSM1619949: Explicit cell-line label in GEO: cell line: PC-3M
GSM1619950: Explicit cell-line label in GEO: cell line: PC-3M</t>
  </si>
  <si>
    <t>https://www.ncbi.nlm.nih.gov/geo/query/acc.cgi?acc=GSE66335</t>
  </si>
  <si>
    <t>GSE66412</t>
  </si>
  <si>
    <t>Cutaneous squamous cell carcinoma 12A; Cutaneous squamous cell carcinoma; Cutaneous squamous cell carcinoma 59A</t>
  </si>
  <si>
    <t>Sample composition: Normal: 4
GSM1622035: Normal human epidermal keratinocyt 59; Derived from non-UV exposed epidermis
GSM1622036: Normal human epidermal keratinocyt 64; Derived from non-UV exposed epidermis</t>
  </si>
  <si>
    <t>https://www.ncbi.nlm.nih.gov/geo/query/acc.cgi?acc=GSE66412</t>
  </si>
  <si>
    <t>GSE66463</t>
  </si>
  <si>
    <t>Sample composition: Unknown: 16; Metastatic: 2
GSM1622948: PTC histology;
GSM1622950: PTC histology;</t>
  </si>
  <si>
    <t>https://www.ncbi.nlm.nih.gov/geo/query/acc.cgi?acc=GSE66463</t>
  </si>
  <si>
    <t>GSE66527</t>
  </si>
  <si>
    <t>Sample composition: Model: 32
GSM1624462: E1; source cell line:  HMLER; condition:  adhesion culture; clonality:  single cell-derived clone
GSM1624463: E1; source cell line:  HMLER; condition:  adhesion culture; clonality:  single cell-derived clone</t>
  </si>
  <si>
    <t>https://www.ncbi.nlm.nih.gov/geo/query/acc.cgi?acc=GSE66527</t>
  </si>
  <si>
    <t>GSE66532</t>
  </si>
  <si>
    <t>Sample composition: Other: 43
GSM1624516: mononuclear cell fraction of peripheral blood (PBMNC);
GSM1624517: mononuclear cell fraction of peripheral blood (PBMNC);</t>
  </si>
  <si>
    <t>https://www.ncbi.nlm.nih.gov/geo/query/acc.cgi?acc=GSE66532</t>
  </si>
  <si>
    <t>GSE66727</t>
  </si>
  <si>
    <t>lung_adenocarcinoma; lung_A427_cell_line_lung_adenocarcinoma; lung_H1155_cell_line_lung_adenocarcinoma; lung_H1734_cell_line_lung_adenocarcinoma</t>
  </si>
  <si>
    <t>Sample composition: Model: 23
GSM1630768: lung_A427_cell_line_lung_adenocarcinoma; age:  not collected; biomaterial_provider:  MCTP; gender:  not collected; tissue_type:  lung; sample_type:  cell_line
GSM1630769: lung_H1155_cell_line_lung_adenocarcinoma; age:  not collected; biomaterial_provider:  MCTP; gender:  not collected; tissue_type:  lung; sample_type:  cell_lin…</t>
  </si>
  <si>
    <t>https://www.ncbi.nlm.nih.gov/geo/query/acc.cgi?acc=GSE66727</t>
  </si>
  <si>
    <t>GSE66728</t>
  </si>
  <si>
    <t>Assay type unclear: 353</t>
  </si>
  <si>
    <t>Breast cancer; Melanoma; Neuroblastoma; Sarcoma; Hematologic malignancy</t>
  </si>
  <si>
    <t>Explicit breast samples 60P/5M; samples with clinical metastasis but unclear sampling site are not selected for now</t>
  </si>
  <si>
    <t>A GSM-by-GSM recount gives 58 breast_carcinoma/cancer, 2 breast_invasive_ductal_carcinoma/cancer, 5 breast_metastatic, and 1 breast_carcinoma/metastatic. The last record indicates only clinical status and does not confirm that the sampled tissue was metastatic.
The breast subset is 60P/5M/1 pending; the other 287 samples are from other sources, for a Series total of 353. GSM1630856 is not used in the metastatic group; the 5 explicit metastases are sufficient to retain candidate status.
Source: https://www.ncbi.nlm.nih.gov/geo/query/acc.cgi?acc=GSE66728
Count unit in this row: GSM; series total 353; this branch: primary 60, metastatic 5, other/excluded 287, mixed/unassigned 1.</t>
  </si>
  <si>
    <t>https://www.ncbi.nlm.nih.gov/geo/query/acc.cgi?acc=GSE66728</t>
  </si>
  <si>
    <t>GSE66729</t>
  </si>
  <si>
    <t>Assay type unclear: 376</t>
  </si>
  <si>
    <t>Sample composition: Model: 72; Normal: 6
GEO labels this as a SuperSeries; all GSMs also appear in: GSE66727, GSE66728
GSM1630768: lung_A427_cell_line_lung_adenocarcinoma; age:  not collected; biomaterial_provider:  MCTP; gender:  not collected; tissue_type:  lung; sample_type:  cell_line
GSM1630769: lung_H1155_cell_line_lung_adenocarcinoma; age:  not collected; biomaterial_provider:  MCTP; gender:  not collected; tissue_type:  lung; sample_type:  cell_lin…</t>
  </si>
  <si>
    <t>https://www.ncbi.nlm.nih.gov/geo/query/acc.cgi?acc=GSE66729</t>
  </si>
  <si>
    <t>GSE66743</t>
  </si>
  <si>
    <t>Sample composition: Primary: 27; Unknown: 10; Metastatic: 1
GSM1631274: malignant peripheral nerve sheat tumour; primary tumor
GSM1631275: malignant peripheral nerve sheat tumour; primary tumor</t>
  </si>
  <si>
    <t>https://www.ncbi.nlm.nih.gov/geo/query/acc.cgi?acc=GSE66743</t>
  </si>
  <si>
    <t>GSE66787</t>
  </si>
  <si>
    <t>Sample composition: Primary: 35
GSM1632150: Primary Spinal Ependymoma; Spinal Cord; Primary Spinal Ependymoma
GSM1632151: Primary Spinal Ependymoma; Spinal Cord; Primary Spinal Ependymoma</t>
  </si>
  <si>
    <t>https://www.ncbi.nlm.nih.gov/geo/query/acc.cgi?acc=GSE66787</t>
  </si>
  <si>
    <t>GSE66987</t>
  </si>
  <si>
    <t>Sample composition: Unknown: 10; Normal: 1; Metastatic: 1
GSM1635518: FFPE Tissue; differentiated vulvar intraepithelial neoplasia
GSM1635519: FFPE Tissue; differentiated vulvar intraepithelial neoplasia</t>
  </si>
  <si>
    <t>https://www.ncbi.nlm.nih.gov/geo/query/acc.cgi?acc=GSE66987</t>
  </si>
  <si>
    <t>GSE67066</t>
  </si>
  <si>
    <t>Sample composition: Normal: 40; Primary: 11
GSM1637993: human pheochromocytoma; Primary tumor tissue; benign
GSM1637994: human pheochromocytoma; Primary tumor tissue; benign</t>
  </si>
  <si>
    <t>https://www.ncbi.nlm.nih.gov/geo/query/acc.cgi?acc=GSE67066</t>
  </si>
  <si>
    <t>GSE67248</t>
  </si>
  <si>
    <t>Sample composition: Model: 15
GSM1642967: Prostate carcinoma; experimental condition:  Day 0 parental monolayers; cell type:  PC3 Prostate cancer cell line
GSM1642968: Prostate carcinoma; experimental condition:  Day 0 parental monolayers; cell type:  PC3 Prostate cancer cell line</t>
  </si>
  <si>
    <t>https://www.ncbi.nlm.nih.gov/geo/query/acc.cgi?acc=GSE67248</t>
  </si>
  <si>
    <t>GSE67501</t>
  </si>
  <si>
    <t>Review note: the design explicitly specifies pre-anti-PD-1 tumors (sampling 14-75 months before treatment), retained as pre-treatment samples.
Count unit in this row: GSM; total 11; primary 6; metastatic 5; other/excluded 0; mixed/unassigned 0. Candidate retention does not imply final inclusion.
Original GEO record:
https://www.ncbi.nlm.nih.gov/geo/query/acc.cgi?acc=GSE67501
Sample composition: Primary: 6; Metastatic: 5
GSM1648114: RCC Primary tumor; 75
GSM1648115: RCC Metastasis (lung); 14</t>
  </si>
  <si>
    <t>https://www.ncbi.nlm.nih.gov/geo/query/acc.cgi?acc=GSE67501</t>
  </si>
  <si>
    <t>GSE67508</t>
  </si>
  <si>
    <t>Sample composition: Model: 8
GSM1648327: Explicit cell-line label in GEO: cell line: esophageal squamous cell carcinoma cell line KYSE-30
GSM1648328: Explicit cell-line label in GEO: cell line: esophageal squamous cell carcinoma cell line KYSE-30</t>
  </si>
  <si>
    <t>https://www.ncbi.nlm.nih.gov/geo/query/acc.cgi?acc=GSE67508</t>
  </si>
  <si>
    <t>GSE67614</t>
  </si>
  <si>
    <t>Sample composition: Unknown: 102
GSM1652037: Head &amp; Neck tissues; Oral Cavity; Tumor
GSM1652038: Head &amp; Neck tissues; Oral Cavity; Tumor</t>
  </si>
  <si>
    <t>https://www.ncbi.nlm.nih.gov/geo/query/acc.cgi?acc=GSE67614</t>
  </si>
  <si>
    <t>GSE67916</t>
  </si>
  <si>
    <t>Sample composition: Model: 18
GSM1658401: Explicit cell-line label in GEO: cell line: TamR1 (derived from MCF-7/S0.5)
GSM1658402: Explicit cell-line label in GEO: cell line: TamR1 (derived from MCF-7/S0.5)</t>
  </si>
  <si>
    <t>https://www.ncbi.nlm.nih.gov/geo/query/acc.cgi?acc=GSE67916</t>
  </si>
  <si>
    <t>GSE68164</t>
  </si>
  <si>
    <t>Sample composition: Unknown: 12
GSM1664886: patient-derived fibroblasts;
GSM1664887: patient-derived fibroblasts;</t>
  </si>
  <si>
    <t>https://www.ncbi.nlm.nih.gov/geo/query/acc.cgi?acc=GSE68164</t>
  </si>
  <si>
    <t>GSE68468</t>
  </si>
  <si>
    <t>Colorectal cancer; Breast cancer</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</si>
  <si>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GSM1672961: Patient_247;
GSM1672962: Patient_145;
Count unit in this row: GSM; series total 390; this branch: primary 186, metastatic 67, other/excluded 137, mixed/unassigned 0.</t>
  </si>
  <si>
    <t>https://www.ncbi.nlm.nih.gov/geo/query/acc.cgi?acc=GSE68468</t>
  </si>
  <si>
    <t>GSE68545</t>
  </si>
  <si>
    <t>Sample composition: Unknown: 15; Normal: 15
GSM1674908: Prostate Cancer;
GSM1674909: Prostate Cancer;</t>
  </si>
  <si>
    <t>https://www.ncbi.nlm.nih.gov/geo/query/acc.cgi?acc=GSE68545</t>
  </si>
  <si>
    <t>GSE68586</t>
  </si>
  <si>
    <t>Sample composition: Unknown: 65; Model: 19
GSM1675882: Inconsistent GSM channel assignment: Explicit deposited cell-line characteristic: cell line:  MCF7, Hs578T, OVCAR3, HepG2, NTERA2, MOLT4, RPMI-8226, NB4+ATRA, UACC-62, SW872, Colo20…
GSM1675883: Inconsistent GSM channel assignment: Explicit deposited cell-line characteristic: cell line:  MCF7, Hs578T, OVCAR3, HepG2, NTERA2, MOLT4, RPMI-8226, NB4+ATRA, UACC-62, SW872, Colo20…</t>
  </si>
  <si>
    <t>https://www.ncbi.nlm.nih.gov/geo/query/acc.cgi?acc=GSE68586</t>
  </si>
  <si>
    <t>GSE68882</t>
  </si>
  <si>
    <t>Review note: 
Count unit in this row: GSM; total 35; primary 23; metastatic 9; other/excluded 3; mixed/unassigned 0. Candidate retention does not imply final inclusion.
Original GEO record:
https://www.ncbi.nlm.nih.gov/geo/query/acc.cgi?acc=GSE68882
Sample composition: Normal: 3; Metastatic: 9; Primary: 23
GSM1685002: normal;
GSM1685003: normal;</t>
  </si>
  <si>
    <t>https://www.ncbi.nlm.nih.gov/geo/query/acc.cgi?acc=GSE68882</t>
  </si>
  <si>
    <t>GSE69164</t>
  </si>
  <si>
    <t>Sample composition: Normal: 11; Primary: 11; Other: 11
GSM1694191: Hepatocellular Carcinoma; Adjacent non-tumor
GSM1694192: Hepatocellular Carcinoma; Primary tumor</t>
  </si>
  <si>
    <t>https://www.ncbi.nlm.nih.gov/geo/query/acc.cgi?acc=GSE69164</t>
  </si>
  <si>
    <t>GSE69280</t>
  </si>
  <si>
    <t>Sample composition: Model: 6
GSM1697066: CD133loCD44lo 1 (Xenograft and FACS derived); cancer cells isolated from:  primary tumor and metastases following 7-9 month of mammary fat pad growth of MCF7 …
GSM1697067: CD133loCD44lo 2  (Xenograft and FACS derived); cancer cells isolated from:  primary tumor and metastases following 7-9 month of mammary fat pad growth of MCF7…</t>
  </si>
  <si>
    <t>https://www.ncbi.nlm.nih.gov/geo/query/acc.cgi?acc=GSE69280</t>
  </si>
  <si>
    <t>GSE69429</t>
  </si>
  <si>
    <t>Sample composition: Unknown: 12; Normal: 6
GSM1701054: invasive serous ovarian cancer; LCM from cryosection (invasive SC)
GSM1701055: normal oviduct; LCM from cryosection (normal oviduct)</t>
  </si>
  <si>
    <t>https://www.ncbi.nlm.nih.gov/geo/query/acc.cgi?acc=GSE69429</t>
  </si>
  <si>
    <t>GSE69630</t>
  </si>
  <si>
    <t>Sample composition: Model: 12
GSM1704961: Explicit cell-line label in GEO: cell line: A549
GSM1704962: Explicit cell-line label in GEO: cell line: A549</t>
  </si>
  <si>
    <t>https://www.ncbi.nlm.nih.gov/geo/query/acc.cgi?acc=GSE69630</t>
  </si>
  <si>
    <t>GSE69892</t>
  </si>
  <si>
    <t>Sample composition: Nonhuman: 19
GSM1712028: Organism: Mus musculus; source: reference
GSM1712029: Organism: Mus musculus; source: reference</t>
  </si>
  <si>
    <t>https://www.ncbi.nlm.nih.gov/geo/query/acc.cgi?acc=GSE69892</t>
  </si>
  <si>
    <t>GSE69915</t>
  </si>
  <si>
    <t>Sample composition: Unknown: 5
GSM1712780: HUMAN BREAST TUMOR EXPLANT;
GSM1712781: HUMAN BREAST TUMOR EXPLANT;</t>
  </si>
  <si>
    <t>https://www.ncbi.nlm.nih.gov/geo/query/acc.cgi?acc=GSE69915</t>
  </si>
  <si>
    <t>GSE70279</t>
  </si>
  <si>
    <t>Sample composition: Model: 56
GSM1722748: HMLER; condition:  until confluency; clonality:  M2 clone
GSM1722749: HMLER; condition:  until confluency; clonality:  E3 clone</t>
  </si>
  <si>
    <t>https://www.ncbi.nlm.nih.gov/geo/query/acc.cgi?acc=GSE70279</t>
  </si>
  <si>
    <t>GSE70604</t>
  </si>
  <si>
    <t>Sample composition: Normal: 1; Metastatic: 7; Unknown: 5
GSM1811612: Normal lymph node; normal lymph node
GSM1811613: Lymph node with metastasis of OSCC; lymph node with metastasis of oral squamous cell carcinoma (OSCC)</t>
  </si>
  <si>
    <t>https://www.ncbi.nlm.nih.gov/geo/query/acc.cgi?acc=GSE70604</t>
  </si>
  <si>
    <t>GSE71118</t>
  </si>
  <si>
    <t>Microarray: 312</t>
  </si>
  <si>
    <t>Sample composition: Unknown: 312
GSM1827058: Dedifferentiated liposarcoma;
GSM1827059: Dedifferentiated liposarcoma;</t>
  </si>
  <si>
    <t>https://www.ncbi.nlm.nih.gov/geo/query/acc.cgi?acc=GSE71118</t>
  </si>
  <si>
    <t>GSE71121</t>
  </si>
  <si>
    <t>Assay type unclear: 312; Bulk RNA-seq: 177</t>
  </si>
  <si>
    <t>Sample composition: Unknown: 177
GSM1827058: Dedifferentiated liposarcoma;
GSM1827059: Dedifferentiated liposarcoma;</t>
  </si>
  <si>
    <t>https://www.ncbi.nlm.nih.gov/geo/query/acc.cgi?acc=GSE71121</t>
  </si>
  <si>
    <t>GSE71122</t>
  </si>
  <si>
    <t>Sample composition: Model: 22
GSM1827559: Explicit cell-line label in GEO: cell line: VM01
GSM1827560: Explicit cell-line label in GEO: cell line: VM10</t>
  </si>
  <si>
    <t>https://www.ncbi.nlm.nih.gov/geo/query/acc.cgi?acc=GSE71122</t>
  </si>
  <si>
    <t>GSE71222</t>
  </si>
  <si>
    <t>Microarray: 152</t>
  </si>
  <si>
    <t>Sample composition: Unknown: 152
GSM1830790: patient 006, cancer, LCM; colorectal cancer
GSM1830791: patient 008, cancer, LCM; colorectal cancer</t>
  </si>
  <si>
    <t>https://www.ncbi.nlm.nih.gov/geo/query/acc.cgi?acc=GSE71222</t>
  </si>
  <si>
    <t>GSE71340</t>
  </si>
  <si>
    <t>GSM1832768: OMENTAL TISSUE; omental
GSM1832769: OMENTAL TISSUE; omental</t>
  </si>
  <si>
    <t>https://www.ncbi.nlm.nih.gov/geo/query/acc.cgi?acc=GSE71340</t>
  </si>
  <si>
    <t>GSE71404</t>
  </si>
  <si>
    <t>Sample composition: Model: 36
GSM1833761: Explicit cell-line label in GEO: cell line: prostate adenocarcinoma cell line PC3M
GSM1833762: Explicit cell-line label in GEO: cell line: prostate adenocarcinoma cell line PC3M</t>
  </si>
  <si>
    <t>https://www.ncbi.nlm.nih.gov/geo/query/acc.cgi?acc=GSE71404</t>
  </si>
  <si>
    <t>GSE71625</t>
  </si>
  <si>
    <t>Breast cancer; Prostate cancer</t>
  </si>
  <si>
    <t>Sample composition: Model: 12
GSM1841857: Explicit cell-line label in GEO: cell line: MCF7 cell line
GSM1841858: Explicit cell-line label in GEO: cell line: MCF7 cell line</t>
  </si>
  <si>
    <t>https://www.ncbi.nlm.nih.gov/geo/query/acc.cgi?acc=GSE71625</t>
  </si>
  <si>
    <t>GSE71729</t>
  </si>
  <si>
    <t>Microarray: 357</t>
  </si>
  <si>
    <t>Sample composition: Unknown: 357
GSM1843893: Inconsistent GSM channel assignment: Model identity depends on sample title alone; specimen fields require source confirmation: 54018-BXPC3-CellLine; Human Reference | CellLine; cel…
GSM1843894: Inconsistent GSM channel assignment: Model identity depends on sample title alone; specimen fields require source confirmation: 54276-Capan1-CellLine; Human Reference | CellLine; ce…</t>
  </si>
  <si>
    <t>https://www.ncbi.nlm.nih.gov/geo/query/acc.cgi?acc=GSE71729</t>
  </si>
  <si>
    <t>GSE71747</t>
  </si>
  <si>
    <t>Sample composition: Model: 3
GSM1844543: Melanoma; skin
GSM1844544: Melanoma; skin</t>
  </si>
  <si>
    <t>https://www.ncbi.nlm.nih.gov/geo/query/acc.cgi?acc=GSE71747</t>
  </si>
  <si>
    <t>GSE71756</t>
  </si>
  <si>
    <t>Sample composition: Model: 7
GSM1844649: Explicit cell-line label in GEO: cell line: Du145
GSM1844650: Explicit cell-line label in GEO: cell line: Du145</t>
  </si>
  <si>
    <t>https://www.ncbi.nlm.nih.gov/geo/query/acc.cgi?acc=GSE71756</t>
  </si>
  <si>
    <t>GSE71797</t>
  </si>
  <si>
    <t>Sample composition: Model: 10
GSM1845860: Explicit cell-line label in GEO: cell line: EP156T
GSM1845861: Explicit cell-line label in GEO: cell line: EP156T</t>
  </si>
  <si>
    <t>https://www.ncbi.nlm.nih.gov/geo/query/acc.cgi?acc=GSE71797</t>
  </si>
  <si>
    <t>GSE71862</t>
  </si>
  <si>
    <t>Sample composition: Model: 6
GSM1847015: Explicit cell-line label in GEO: cell line: MCF10A
GSM1847016: Explicit cell-line label in GEO: cell line: MCF10A</t>
  </si>
  <si>
    <t>https://www.ncbi.nlm.nih.gov/geo/query/acc.cgi?acc=GSE71862</t>
  </si>
  <si>
    <t>GSE72204</t>
  </si>
  <si>
    <t>Other assay: 1; Bulk RNA-seq: 3; Assay type unclear: 15</t>
  </si>
  <si>
    <t>Sample composition: Primary: 2; Unknown: 1; Model: 15
GSM1857482: Primary Patient Derived Tumor Model;
GSM1857483: Primary Patient Derived Tumor Model;</t>
  </si>
  <si>
    <t>https://www.ncbi.nlm.nih.gov/geo/query/acc.cgi?acc=GSE72204</t>
  </si>
  <si>
    <t>GSE72291</t>
  </si>
  <si>
    <t>Microarray: 139</t>
  </si>
  <si>
    <t>Sample composition: Unknown: 139
GSM1859531: FFPE prostate cancer;
GSM1859532: FFPE prostate cancer;</t>
  </si>
  <si>
    <t>https://www.ncbi.nlm.nih.gov/geo/query/acc.cgi?acc=GSE72291</t>
  </si>
  <si>
    <t>GSE72304</t>
  </si>
  <si>
    <t>Chest wall</t>
  </si>
  <si>
    <t>Sample composition: Normal: 4; Primary: 8; Metastatic: 4
GSM1859821: non-cancerous kidney resection margins_Replicate 1; right kidney
GSM1859822: non-cancerous kidney resection margins_Replicate 2; right kidney</t>
  </si>
  <si>
    <t>https://www.ncbi.nlm.nih.gov/geo/query/acc.cgi?acc=GSE72304</t>
  </si>
  <si>
    <t>GSE72305</t>
  </si>
  <si>
    <t>Sample composition: Normal: 2; Primary: 10
GSM1859837: Patient 1, gastric ulcer; normal gastric mucosa
GSM1859838: Patient 2, gastric ulcer; normal gastric mucosa</t>
  </si>
  <si>
    <t>https://www.ncbi.nlm.nih.gov/geo/query/acc.cgi?acc=GSE72305</t>
  </si>
  <si>
    <t>GSE72307</t>
  </si>
  <si>
    <t>Sample composition: Normal: 2; Primary: 10; Model: 2
GSM1859837: Patient 1, gastric ulcer; normal gastric mucosa
GSM1859838: Patient 2, gastric ulcer; normal gastric mucosa</t>
  </si>
  <si>
    <t>https://www.ncbi.nlm.nih.gov/geo/query/acc.cgi?acc=GSE72307</t>
  </si>
  <si>
    <t>GSE72545</t>
  </si>
  <si>
    <t>Sample composition: Primary: 64
GSM1864863: frozen human tumor: high-grade primary myxofibrosarcoma; Frozen tumor
GSM1864864: frozen human tumor: high-grade primary myxofibrosarcoma; Frozen tumor</t>
  </si>
  <si>
    <t>https://www.ncbi.nlm.nih.gov/geo/query/acc.cgi?acc=GSE72545</t>
  </si>
  <si>
    <t>GSE72619</t>
  </si>
  <si>
    <t>Sample composition: Model: 8
GSM1866594: primary fibroblast; treatment:  Cells transfected with miRNA-211 mimic
GSM1866595: primary fibroblast; treatment:  Cells transfected with miRNA-211 mimic</t>
  </si>
  <si>
    <t>https://www.ncbi.nlm.nih.gov/geo/query/acc.cgi?acc=GSE72619</t>
  </si>
  <si>
    <t>GSE72718</t>
  </si>
  <si>
    <t>Sample composition: Metastatic: 9; Primary: 19
GSM1868934: liver; colorectal cancer liver metastasis
GSM1868935: liver; colorectal cancer liver metastasis</t>
  </si>
  <si>
    <t>https://www.ncbi.nlm.nih.gov/geo/query/acc.cgi?acc=GSE72718</t>
  </si>
  <si>
    <t>GSE72935</t>
  </si>
  <si>
    <t>Sample composition: Model: 15
GSM1874973: Explicit cell-line label in GEO: cell line: SCC-25
GSM1874974: Explicit cell-line label in GEO: cell line: SCC-25</t>
  </si>
  <si>
    <t>https://www.ncbi.nlm.nih.gov/geo/query/acc.cgi?acc=GSE72935</t>
  </si>
  <si>
    <t>GSE72938</t>
  </si>
  <si>
    <t>Sample composition: Model: 10
GSM1875003: Explicit cell-line label in GEO: cell line: Detroit-562
GSM1875004: Explicit cell-line label in GEO: cell line: Detroit-562</t>
  </si>
  <si>
    <t>https://www.ncbi.nlm.nih.gov/geo/query/acc.cgi?acc=GSE72938</t>
  </si>
  <si>
    <t>GSE72955</t>
  </si>
  <si>
    <t>Colorectal cancer; Breast cancer; Glioma</t>
  </si>
  <si>
    <t>Sample composition: Model: 9
GSM1875298: Explicit cell-line label in GEO: cell line: U-87
GSM1875299: Explicit cell-line label in GEO: cell line: T98G</t>
  </si>
  <si>
    <t>https://www.ncbi.nlm.nih.gov/geo/query/acc.cgi?acc=GSE72955</t>
  </si>
  <si>
    <t>GSE72968</t>
  </si>
  <si>
    <t>Sample composition: Primary: 68
GSM1875897: Primary_Tumor 01_010; source: Tissue samples taken from colorectal cancer patients
GSM1875898: Primary_Tumor 02_005; source: Tissue samples taken from colorectal cancer patients</t>
  </si>
  <si>
    <t>https://www.ncbi.nlm.nih.gov/geo/query/acc.cgi?acc=GSE72968</t>
  </si>
  <si>
    <t>GSE72969</t>
  </si>
  <si>
    <t>Sample composition: Primary: 56
GSM1875965: Primary_Tumor 1001; source: Tissue samples taken from colorectal cancer patients
GSM1875966: Primary_Tumor 1003; source: Tissue samples taken from colorectal cancer patients</t>
  </si>
  <si>
    <t>https://www.ncbi.nlm.nih.gov/geo/query/acc.cgi?acc=GSE72969</t>
  </si>
  <si>
    <t>GSE72970</t>
  </si>
  <si>
    <t>Microarray: 124</t>
  </si>
  <si>
    <t>Sample composition: Primary: 124
GEO labels this as a SuperSeries; all GSMs also appear in: GSE72968, GSE72969
GSM1875897: Primary_Tumor 01_010; source: Tissue samples taken from colorectal cancer patients
GSM1875898: Primary_Tumor 02_005; source: Tissue samples taken from colorectal cancer patients</t>
  </si>
  <si>
    <t>https://www.ncbi.nlm.nih.gov/geo/query/acc.cgi?acc=GSE72970</t>
  </si>
  <si>
    <t>GSE73044</t>
  </si>
  <si>
    <t>Sample composition: Model: 9
GSM1881354: Explicit cell-line label in GEO: cell line: UMR-106 osteoblast-like cells
GSM1881355: Explicit cell-line label in GEO: cell line: UMR-106 osteoblast-like cells</t>
  </si>
  <si>
    <t>https://www.ncbi.nlm.nih.gov/geo/query/acc.cgi?acc=GSE73044</t>
  </si>
  <si>
    <t>GSE73064</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</si>
  <si>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GSM1881598: HGSOC patient primary tumor; primary
GSM1881599: HGSOC patient ascites; ascitic
Count unit in this row: GSM; series total 15; this branch: primary 5, metastatic 5, other/excluded 5, mixed/unassigned 0.</t>
  </si>
  <si>
    <t>https://www.ncbi.nlm.nih.gov/geo/query/acc.cgi?acc=GSE73064</t>
  </si>
  <si>
    <t>GSE73091</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</si>
  <si>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GSM1885279: LGSOC patient primary tumor; primary
GSM1885280: LGSOC patient ascites; ascitic
Count unit in this row: GSM; series total 9; this branch: primary 3, metastatic 3, other/excluded 3, mixed/unassigned 0.</t>
  </si>
  <si>
    <t>https://www.ncbi.nlm.nih.gov/geo/query/acc.cgi?acc=GSE73091</t>
  </si>
  <si>
    <t>Sample composition: Model: 2; Metastatic: 1
GSM1887215: PDX, metastatic RCC_1; cell source:  patient-derived xenograft
GSM1887216: PDX, metastatic RCC_2; cell source:  patient-derived xenograft</t>
  </si>
  <si>
    <t>Sample composition: Model: 2; Metastatic: 1
GSM1887211: Inconsistent GSM channel assignment: PDX, metastatic RCC; tissue:  metastatic renal cell carcinoma; tissue source:  patient-derived xenograft | Human Genomic DNA: Male (#cat: G1471,…
GSM1887212: Inconsistent GSM channel assignment: PDX, primary RCC; tissue:  primary renal cell carcinoma; tissue source:  patient-derived xenograft | Human Genomic DNA: Male (#cat: G1471, Prome…</t>
  </si>
  <si>
    <t>GSE73168</t>
  </si>
  <si>
    <t>Sample composition: Primary: 8; Unknown: 8; Metastatic: 8
GEO labels this as a SuperSeries; all GSMs also appear in: GSE73064, GSE73091
GSM1881598: HGSOC patient primary tumor; primary
GSM1881599: HGSOC patient ascites; ascitic</t>
  </si>
  <si>
    <t>https://www.ncbi.nlm.nih.gov/geo/query/acc.cgi?acc=GSE73168</t>
  </si>
  <si>
    <t>GSE73255</t>
  </si>
  <si>
    <t>Microarray: 193</t>
  </si>
  <si>
    <t>Review note: 
Count unit in this row: GSM; total 193; primary 3; metastatic 185; other/excluded 5; mixed/unassigned 0. Candidate retention does not imply final inclusion.
Original GEO record:
https://www.ncbi.nlm.nih.gov/geo/query/acc.cgi?acc=GSE73255
Sample composition: Metastatic: 185; Primary: 3; Normal: 5
GSM1889582: Liver Metastasis; frozen liver metastasis sample; CRC0083
GSM1889583: Liver Metastasis; frozen liver metastasis sample; CRC0003</t>
  </si>
  <si>
    <t>https://www.ncbi.nlm.nih.gov/geo/query/acc.cgi?acc=GSE73255</t>
  </si>
  <si>
    <t>GSE73284</t>
  </si>
  <si>
    <t>Sample composition: Model: 12
GSM1890148: PC3 static 3hrs rep1; organ:  prostate; cancer stage:  malignant tumor; duration:  3 hours; force:  0 dyne/cm^2; drug:  vehicle
GSM1890149: PC3 static 3hrs rep2; organ:  prostate; cancer stage:  malignant tumor; duration:  3 hours; force:  0 dyne/cm^2; drug:  vehicle</t>
  </si>
  <si>
    <t>https://www.ncbi.nlm.nih.gov/geo/query/acc.cgi?acc=GSE73284</t>
  </si>
  <si>
    <t>GSE73285</t>
  </si>
  <si>
    <t>Sample composition: Unknown: 4
GSM1890160: Human breast epithelial cells; Tumor breast
GSM1890161: Human breast epithelial cells; Tumor breast</t>
  </si>
  <si>
    <t>https://www.ncbi.nlm.nih.gov/geo/query/acc.cgi?acc=GSE73285</t>
  </si>
  <si>
    <t>GSE73338</t>
  </si>
  <si>
    <t>Microarray: 97</t>
  </si>
  <si>
    <t>Pancreatic neuroendocrine tumor</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</si>
  <si>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GSM1891230: Non-functional PanNET; pancreatic neuroendocrine tumours
GSM1891231: Non-functional PanNET; pancreatic neuroendocrine tumours
Count unit in this row: GSM; series total 97; this branch: primary 81, metastatic 7, other/excluded 9, mixed/unassigned 0.</t>
  </si>
  <si>
    <t>https://www.ncbi.nlm.nih.gov/geo/query/acc.cgi?acc=GSE73338</t>
  </si>
  <si>
    <t>GSE73383</t>
  </si>
  <si>
    <t>Sample composition: Unknown: 28; Metastatic: 10
GSM1892309: ductal breast adenocarcinoma tissue sample, no metastatic progression; breast tumor
GSM1892310: ductal breast adenocarcinoma tissue sample, no metastatic progression; breast tumor</t>
  </si>
  <si>
    <t>https://www.ncbi.nlm.nih.gov/geo/query/acc.cgi?acc=GSE73383</t>
  </si>
  <si>
    <t>GSE73579</t>
  </si>
  <si>
    <t>Sample composition: Normal: 4; Unknown: 8
GSM1898277: biliary stem cell, EM, normal;
GSM1898278: biliary stem cell, EM, normal;</t>
  </si>
  <si>
    <t>https://www.ncbi.nlm.nih.gov/geo/query/acc.cgi?acc=GSE73579</t>
  </si>
  <si>
    <t>GSE73613</t>
  </si>
  <si>
    <t>Sample composition: Primary: 2; Normal: 2
GSM1899429: invasive primary breast carcinoma tissues; breast
GSM1899430: invasive primary breast carcinoma tissues; breast</t>
  </si>
  <si>
    <t>https://www.ncbi.nlm.nih.gov/geo/query/acc.cgi?acc=GSE73613</t>
  </si>
  <si>
    <t>GSE73652</t>
  </si>
  <si>
    <t>Sample composition: Unknown: 13
GSM1900008: Source mentions both primary and metastatic identity; requires source confirmation: primary uveal melanoma with metastasis
GSM1900009: Source mentions both primary and metastatic identity; requires source confirmation: primary uveal melanoma without metastasis</t>
  </si>
  <si>
    <t>https://www.ncbi.nlm.nih.gov/geo/query/acc.cgi?acc=GSE73652</t>
  </si>
  <si>
    <t>GSE74195</t>
  </si>
  <si>
    <t>Sample composition: Primary: 47; Unknown: 4
GSM1914320: pediatric brain tumor; primary
GSM1914321: pediatric brain tumor; primary</t>
  </si>
  <si>
    <t>https://www.ncbi.nlm.nih.gov/geo/query/acc.cgi?acc=GSE74195</t>
  </si>
  <si>
    <t>GSE74230</t>
  </si>
  <si>
    <t>Other assay: 74; Assay type unclear: 17</t>
  </si>
  <si>
    <t>Sample composition: Model: 61
GSM1914980: Explicit cell-line label in GEO: cell line: 143B
GSM1914981: Explicit cell-line label in GEO: cell line: 143B</t>
  </si>
  <si>
    <t>https://www.ncbi.nlm.nih.gov/geo/query/acc.cgi?acc=GSE74230</t>
  </si>
  <si>
    <t>GSE74367</t>
  </si>
  <si>
    <t>Sample composition: Model: 20; Unknown: 56
GSM1616590: HGSv5.1.2; gender:  male; tissue type:  reference pool of LNCaP, DU145, PC3, and CWR22 cell lines; molecule:  second round aRNA
GSM1616591: HGSv5.1.2; gender:  male; tissue type:  reference pool of LNCaP, DU145, PC3, and CWR22 cell lines; molecule:  second round aRNA</t>
  </si>
  <si>
    <t>https://www.ncbi.nlm.nih.gov/geo/query/acc.cgi?acc=GSE74367</t>
  </si>
  <si>
    <t>GSM1919356: TECC/CTM; TECC/CTM; Single cell cluster
GSM1919357: TECC/CTM; TECC/CTM; Single cell cluster</t>
  </si>
  <si>
    <t>GSE74698</t>
  </si>
  <si>
    <t>Sample composition: Model: 18
GSM1930419: Freshly purified HPCa167N benign prostatic basal cells cultured in PrEGM; patient id:  HPCa167N; patient age (yrs):  67; tissue:  Prostate; cell type:  Freshl…
GSM1930420: Freshly purified HPCa167N benign prostatic basal cells cultured in PrEGM; patient id:  HPCa167N; patient age (yrs):  67; tissue:  Prostate; cell type:  Freshl…</t>
  </si>
  <si>
    <t>https://www.ncbi.nlm.nih.gov/geo/query/acc.cgi?acc=GSE74698</t>
  </si>
  <si>
    <t>GSE74711</t>
  </si>
  <si>
    <t>Sample composition: Model: 4
GSM1930729: Explicit cell-line label in GEO: cell line: SKOV3
GSM1930730: Explicit cell-line label in GEO: cell line: SKOV3</t>
  </si>
  <si>
    <t>https://www.ncbi.nlm.nih.gov/geo/query/acc.cgi?acc=GSE74711</t>
  </si>
  <si>
    <t>GSE75087</t>
  </si>
  <si>
    <t>Breast cancer; Gastric cancer; Esophageal cancer</t>
  </si>
  <si>
    <t>QC failures excluded; prior treatment exists before this trial, and cancer types require stratification</t>
  </si>
  <si>
    <t>Pre-trial samples were verified; after excluding 3 RNA QC failures, the counts are 11P/13M. However, the primary group spans breast, gastric, and esophageal cancers, and prior treatment is common.
Retain 11P/13M as the all-trial library counts; comparisons of breast origin require a same-cancer-type subset; treatment should be described as "pre-trial, with prior treatment" rather than treatment-naive.
Source: https://pubmed.ncbi.nlm.nih.gov/26875185/
Count unit in this row: GSM; series total 27; this branch: primary 11, metastatic 13, other/excluded 3, mixed/unassigned 0.</t>
  </si>
  <si>
    <t>https://www.ncbi.nlm.nih.gov/geo/query/acc.cgi?acc=GSE75087</t>
  </si>
  <si>
    <t>GSE75117</t>
  </si>
  <si>
    <t>Sample composition: Unknown: 32; Normal: 4; Metastatic: 4
GSM1943551: Perchased Rerference RNA (Agilent); Universal Human Reference RNA
GSM1943552: Perchased Rerference RNA (Agilent); Universal Human Reference RNA</t>
  </si>
  <si>
    <t>https://www.ncbi.nlm.nih.gov/geo/query/acc.cgi?acc=GSE75117</t>
  </si>
  <si>
    <t>GSE75168</t>
  </si>
  <si>
    <t>Sample composition: Model: 9
GSM1944515: Explicit cell-line label in GEO: cell line: MCF10A
GSM1944516: Explicit cell-line label in GEO: cell line: MCF10A</t>
  </si>
  <si>
    <t>https://www.ncbi.nlm.nih.gov/geo/query/acc.cgi?acc=GSE75168</t>
  </si>
  <si>
    <t>GSE75292</t>
  </si>
  <si>
    <t>Sample composition: Model: 6
GSM1948933: Explicit cell-line label in GEO: cell line: normal breast cell line MCF10A
GSM1948934: Explicit cell-line label in GEO: cell line: normal breast cell line MCF10A</t>
  </si>
  <si>
    <t>https://www.ncbi.nlm.nih.gov/geo/query/acc.cgi?acc=GSE75292</t>
  </si>
  <si>
    <t>GSE75548</t>
  </si>
  <si>
    <t>Sample composition: Unknown: 6; Normal: 6
GSM1958883: rectal cancer; rectum; rectal cancer
GSM1958885: adjacent normal tissue; rectum; adjacent normal tissue</t>
  </si>
  <si>
    <t>https://www.ncbi.nlm.nih.gov/geo/query/acc.cgi?acc=GSE75548</t>
  </si>
  <si>
    <t>GSE75550</t>
  </si>
  <si>
    <t>Other assay: 12; Microarray: 12</t>
  </si>
  <si>
    <t>Sample composition: Unknown: 6; Normal: 6
GSM1958869: rectal cancer; rectum; rectal cancer
GSM1958870: adjacent normal tissue; rectum; adjacent normal tissue</t>
  </si>
  <si>
    <t>https://www.ncbi.nlm.nih.gov/geo/query/acc.cgi?acc=GSE75550</t>
  </si>
  <si>
    <t>This accession is included in single-cell; the bulk GSMs are only BC01 pooled/Tumor RNA, and current evidence shows no corresponding bulk metastatic group.
Revoke the Bulk "Already included" status; the existing single-cell inclusion remains unchanged.
Count unit in this row: GSM; series total 563; this branch: primary 2, metastatic 0, other/excluded 561, mixed/unassigned 0.</t>
  </si>
  <si>
    <t>GSE75756</t>
  </si>
  <si>
    <t>Sample composition: Model: 9
GSM1966836: Explicit cell-line label in GEO: cell line: UT-SCC-24B
GSM1966837: Explicit cell-line label in GEO: cell line: UT-SCC-24B</t>
  </si>
  <si>
    <t>https://www.ncbi.nlm.nih.gov/geo/query/acc.cgi?acc=GSE75756</t>
  </si>
  <si>
    <t>GSE75885</t>
  </si>
  <si>
    <t>Bulk RNA-seq: 117</t>
  </si>
  <si>
    <t>Sample composition: Unknown: 117
GSM1969293: Myxofibrosarcoma; Myxofibrosarcoma
GSM1969294: Leiomyosarcoma; Leiomyosarcoma</t>
  </si>
  <si>
    <t>https://www.ncbi.nlm.nih.gov/geo/query/acc.cgi?acc=GSE75885</t>
  </si>
  <si>
    <t>GSE75935</t>
  </si>
  <si>
    <t>Other assay: 15; Assay type unclear: 13</t>
  </si>
  <si>
    <t>Peritoneum; Lymph node</t>
  </si>
  <si>
    <t>The header of the P1_OV processed file was read directly on fatnode; it contains per-variant records such as CHROM/POS/REF/ALT, EX_READS/RN_READS, and allele fractions, consistent with the authors' data-processing description, and is not a gene-expression matrix.
Excluded under the current criterion requiring an obtainable expression matrix; per-variant read counts must not be aggregated and passed off as a whole-transcriptome expression profile.
Source: https://www.ncbi.nlm.nih.gov/geo/download/?acc=GSE75935&amp;format=file&amp;file=GSE75935_P1_OV.txt.gz
Count unit in this row: GSM; series total 28; this branch: primary 3, metastatic 6, other/excluded 19, mixed/unassigned 0.</t>
  </si>
  <si>
    <t>https://www.ncbi.nlm.nih.gov/geo/query/acc.cgi?acc=GSE75935</t>
  </si>
  <si>
    <t>GSE76034</t>
  </si>
  <si>
    <t>Sample composition: Model: 8
GSM1973156: PCa cell line; tumor type:  prostate tumor; tumor stage:  parental cells
GSM1973157: PCa cell line; tumor type:  prostate tumor; tumor stage:  parental cells</t>
  </si>
  <si>
    <t>https://www.ncbi.nlm.nih.gov/geo/query/acc.cgi?acc=GSE76034</t>
  </si>
  <si>
    <t>GSE76039</t>
  </si>
  <si>
    <t>Includes recurrent/persistent lymph-node metastases; not described as an untreated cohort</t>
  </si>
  <si>
    <t>GSM2024835 is explicitly a recurrent/persistent lymph-node metastasis, and GSM2024837 is labeled Metastasis; the former is still a genuine metastatic sample, and its tissue identity should not be denied solely because it is labeled recurrent.
Retain the 30P/2M candidate, noting that one of the two metastases is a recurrent/persistent lesion; treatment timing is not provided, so do not state that all samples were untreated.
Source: https://www.jci.org/articles/view/85271
Count unit in this row: GSM; series total 37; this branch: primary 30, metastatic 2, other/excluded 5, mixed/unassigned 0.</t>
  </si>
  <si>
    <t>https://www.ncbi.nlm.nih.gov/geo/query/acc.cgi?acc=GSE76039</t>
  </si>
  <si>
    <t>GSE76040</t>
  </si>
  <si>
    <t>Microarray: 113</t>
  </si>
  <si>
    <t>Sample composition: Unknown: 113
GSM1973227: Source mentions both primary and metastatic identity; requires source confirmation: primary breast cancer from post menopausal patients that developed metasta…
GSM1973228: Source mentions both primary and metastatic identity; requires source confirmation: primary breast cancer from post menopausal patients that developed metasta…</t>
  </si>
  <si>
    <t>https://www.ncbi.nlm.nih.gov/geo/query/acc.cgi?acc=GSE76040</t>
  </si>
  <si>
    <t>GSE76068</t>
  </si>
  <si>
    <t>Sample composition: Model: 40
GSM1973613: tumor pre-treatment BR 1 TR a; tissue:  RCC PDX tumor; group:  pre-treatment; biological replicate:  1; technical replicate:  a; mouse:  1
GSM1973614: tumor pre-treatment BR 1 TR b; tissue:  RCC PDX tumor; group:  pre-treatment; biological replicate:  1; technical replicate:  b; mouse:  1</t>
  </si>
  <si>
    <t>https://www.ncbi.nlm.nih.gov/geo/query/acc.cgi?acc=GSE76068</t>
  </si>
  <si>
    <t>GSE76194</t>
  </si>
  <si>
    <t>Sample composition: Model: 10
GSM1976311: Human lung adenocarcinoma cell lines; cell line:  lung adenocarcinoma from pericardial effusion; cycles(in vivo-in vtrio):  0 cycle; x-ray treatment:  YES; or…
GSM1976312: Human lung adenocarcinoma cell lines; cell line:  osteolytic metastasis lesion; cycles(in vivo-in vtrio):  1 cycle; x-ray treatment:  YES; organs of metastasi…</t>
  </si>
  <si>
    <t>https://www.ncbi.nlm.nih.gov/geo/query/acc.cgi?acc=GSE76194</t>
  </si>
  <si>
    <t>GSE76433</t>
  </si>
  <si>
    <t>GSM2011587: breast tumor; triple negative breast cancer
GSM2011588: breast tumor; triple negative breast cancer</t>
  </si>
  <si>
    <t>https://www.ncbi.nlm.nih.gov/geo/query/acc.cgi?acc=GSE76433</t>
  </si>
  <si>
    <t>GSE76714</t>
  </si>
  <si>
    <t>Sample composition: Unknown: 71
GSM2036444: triple negative breast cancer, tumor area, FFPE block;
GSM2036445: triple negative breast cancer, tumor area, FFPE block;</t>
  </si>
  <si>
    <t>https://www.ncbi.nlm.nih.gov/geo/query/acc.cgi?acc=GSE76714</t>
  </si>
  <si>
    <t>GSE76786</t>
  </si>
  <si>
    <t>Sample composition: Model: 8
GSM2037854: Primary Glioblastoma Cells; antibody:  isotype control
GSM2037855: Primary Glioblastoma Cells; antibody:  antibody anti-ANXA2</t>
  </si>
  <si>
    <t>https://www.ncbi.nlm.nih.gov/geo/query/acc.cgi?acc=GSE76786</t>
  </si>
  <si>
    <t>GSE77196</t>
  </si>
  <si>
    <t>Sample composition: Unknown: 6
GSM2045892: WM266-4 melanoma cells;
GSM2045893: WM266-4 melanoma cells;</t>
  </si>
  <si>
    <t>https://www.ncbi.nlm.nih.gov/geo/query/acc.cgi?acc=GSE77196</t>
  </si>
  <si>
    <t>GSE77509</t>
  </si>
  <si>
    <t>Bulk RNA-seq: 60</t>
  </si>
  <si>
    <t>Sample composition: Normal: 20; Primary: 20; Other: 20
GSM2053435: adjacent normal; adjacent normal
GSM2053436: adjacent normal; adjacent normal</t>
  </si>
  <si>
    <t>https://www.ncbi.nlm.nih.gov/geo/query/acc.cgi?acc=GSE77509</t>
  </si>
  <si>
    <t>GSE77751</t>
  </si>
  <si>
    <t>Sample composition: Other: 9
GSM2058530: X01 GBM cells grown in EGF containing medium for 5 days;
GSM2058531: X01 GBM cells grown in EGF containing medium for 5 days;</t>
  </si>
  <si>
    <t>https://www.ncbi.nlm.nih.gov/geo/query/acc.cgi?acc=GSE77751</t>
  </si>
  <si>
    <t>GSE77811</t>
  </si>
  <si>
    <t>Sample composition: Model: 9
GSM2059950: Explicit cell-line label in GEO: cell line: 22Rv1
GSM2059951: Explicit cell-line label in GEO: cell line: 22Rv1</t>
  </si>
  <si>
    <t>https://www.ncbi.nlm.nih.gov/geo/query/acc.cgi?acc=GSE77811</t>
  </si>
  <si>
    <t>GSE77812</t>
  </si>
  <si>
    <t>Sample composition: Model: 8
GSM2059959: Explicit cell-line label in GEO: cell line: MDA-MB-231
GSM2059960: Explicit cell-line label in GEO: cell line: MDA-MB-231</t>
  </si>
  <si>
    <t>https://www.ncbi.nlm.nih.gov/geo/query/acc.cgi?acc=GSE77812</t>
  </si>
  <si>
    <t>GSE77930</t>
  </si>
  <si>
    <t>Microarray: 171; Other assay: 149</t>
  </si>
  <si>
    <t>Sample composition: Unknown: 171
GSM1616614: Inconsistent GSM channel assignment: HGSv5.1.1; gender:  male; tissue:  reference pool of LNCaP, DU145, PC3, and CWR22 cell lines | 00-010K_LIVER; Samples were obtained from patient…
GSM1616615: Inconsistent GSM channel assignment: HGSv5.1.3; gender:  male; tissue:  reference pool of LNCaP, DU145, PC3, and CWR22 cell lines | 00-010M_LN; Samples were obtained from patients w…</t>
  </si>
  <si>
    <t>https://www.ncbi.nlm.nih.gov/geo/query/acc.cgi?acc=GSE77930</t>
  </si>
  <si>
    <t>GSE77950</t>
  </si>
  <si>
    <t>Cutaneous squamous cell carcinoma 12A; Cutaneous squamous cell carcinoma 59A; Cutaneous squamous cell carcinoma</t>
  </si>
  <si>
    <t>Sample composition: Model: 6
GSM2062267: Cutaneous squamous cell carcinoma 12A; source:  Cutaneous squamous cell carcinoma; tissue:  Derived from cSCC tumors; treatment:  Negative control siRNA
GSM2062268: Cutaneous squamous cell carcinoma 12A; source:  Cutaneous squamous cell carcinoma; tissue:  Derived from cSCC tumors; treatment:  PICSAR siRNA</t>
  </si>
  <si>
    <t>https://www.ncbi.nlm.nih.gov/geo/query/acc.cgi?acc=GSE77950</t>
  </si>
  <si>
    <t>GSE77953</t>
  </si>
  <si>
    <t>Liver; Ovary; Lymph node</t>
  </si>
  <si>
    <t>Sample composition: Unknown: 34; Metastatic: 11; Normal: 13
GSM2062306: Adenoma; Adenoma; NA
GSM2062307: Adenoma; Adenoma; NA</t>
  </si>
  <si>
    <t>https://www.ncbi.nlm.nih.gov/geo/query/acc.cgi?acc=GSE77953</t>
  </si>
  <si>
    <t>GSE77955</t>
  </si>
  <si>
    <t>Microarray: 58; Other assay: 48</t>
  </si>
  <si>
    <t>https://www.ncbi.nlm.nih.gov/geo/query/acc.cgi?acc=GSE77955</t>
  </si>
  <si>
    <t>GSE78033</t>
  </si>
  <si>
    <t>Review note: 33 PDX samples are not counted; 8P/4M are patient primary/metastatic tumors.
Count unit in this row: GSM; total 45; primary 8; metastatic 4; other/excluded 33; mixed/unassigned 0. Candidate retention does not imply final inclusion.
Original GEO record:
https://www.ncbi.nlm.nih.gov/geo/query/acc.cgi?acc=GSE78033
Sample composition: Model: 33; Metastatic: 4; Primary: 8
GSM2065182: Patient-Derived Xenograft model; sample type:  PDX; sample origin:  Xenograft; models:  MM026; tumor type:  Metastasis; passage:  p1
GSM2065183: Patient-Derived Xenograft model; sample type:  PDX; sample origin:  Xenograft; models:  MM033; tumor type:  Metastasis; passage:  p4</t>
  </si>
  <si>
    <t>https://www.ncbi.nlm.nih.gov/geo/query/acc.cgi?acc=GSE78033</t>
  </si>
  <si>
    <t>GSE78179</t>
  </si>
  <si>
    <t>Sample composition: Model: 6
GSM2068840: Explicit cell-line label in GEO: cell line: Caki-1
GSM2068841: Explicit cell-line label in GEO: cell line: Caki-1</t>
  </si>
  <si>
    <t>https://www.ncbi.nlm.nih.gov/geo/query/acc.cgi?acc=GSE78179</t>
  </si>
  <si>
    <t>GSE78703</t>
  </si>
  <si>
    <t>Sample composition: Normal: 6; Unknown: 6
GSM2072905: Normal human astrocytes_DMSO control;
GSM2072906: Normal human astrocytes_DMSO control;</t>
  </si>
  <si>
    <t>https://www.ncbi.nlm.nih.gov/geo/query/acc.cgi?acc=GSE78703</t>
  </si>
  <si>
    <t>GSE79058</t>
  </si>
  <si>
    <t>Sample composition: Unknown: 69; Normal: 7
GSM2084669: Invasive lobular carcinoma; tumor; 1
GSM2084670: Invasive lobular carcinoma; tumor; 1</t>
  </si>
  <si>
    <t>https://www.ncbi.nlm.nih.gov/geo/query/acc.cgi?acc=GSE79058</t>
  </si>
  <si>
    <t>GSE79214</t>
  </si>
  <si>
    <t>Sample composition: Model: 6
GSM2088196: Explicit cell-line label in GEO: cell line: MDA-MB-231-Luc-D3H1
GSM2088197: Explicit cell-line label in GEO: cell line: MDA-MB-231-Luc-D3H1</t>
  </si>
  <si>
    <t>https://www.ncbi.nlm.nih.gov/geo/query/acc.cgi?acc=GSE79214</t>
  </si>
  <si>
    <t>GSE79571</t>
  </si>
  <si>
    <t>Sample composition: Model: 4
GSM2098466: Explicit cell-line label in GEO: cell line: HONE1
GSM2098467: Explicit cell-line label in GEO: cell line: HONE1</t>
  </si>
  <si>
    <t>https://www.ncbi.nlm.nih.gov/geo/query/acc.cgi?acc=GSE79571</t>
  </si>
  <si>
    <t>GSE79910</t>
  </si>
  <si>
    <t>Sample composition: Unknown: 27
GSM2108240: snap-frozen neuroblastoma tissue; Neuroblastoma
GSM2108241: snap-frozen neuroblastoma tissue; Neuroblastoma</t>
  </si>
  <si>
    <t>https://www.ncbi.nlm.nih.gov/geo/query/acc.cgi?acc=GSE79910</t>
  </si>
  <si>
    <t>GSE79915</t>
  </si>
  <si>
    <t>Sample composition: Primary: 70
GSM2137620: primary prostate cancer FFPE tissue sample; prostate cancer
GSM2137621: primary prostate cancer FFPE tissue sample; prostate cancer</t>
  </si>
  <si>
    <t>https://www.ncbi.nlm.nih.gov/geo/query/acc.cgi?acc=GSE79915</t>
  </si>
  <si>
    <t>GSE79956</t>
  </si>
  <si>
    <t>Microarray: 211</t>
  </si>
  <si>
    <t>Sample composition: Unknown: 211
GSM2140955: FFPE prostate cancer; prostate cancer
GSM2140962: FFPE prostate cancer; prostate cancer</t>
  </si>
  <si>
    <t>https://www.ncbi.nlm.nih.gov/geo/query/acc.cgi?acc=GSE79956</t>
  </si>
  <si>
    <t>GSE79957</t>
  </si>
  <si>
    <t>Microarray: 260</t>
  </si>
  <si>
    <t>Sample composition: Unknown: 260
GSM2140955: FFPE prostate cancer; prostate cancer
GSM2140956: FFPE prostate cancer; prostate cancer</t>
  </si>
  <si>
    <t>https://www.ncbi.nlm.nih.gov/geo/query/acc.cgi?acc=GSE79957</t>
  </si>
  <si>
    <t>GSE80126</t>
  </si>
  <si>
    <t>Sarcoma; Hematologic malignancy</t>
  </si>
  <si>
    <t>Sample composition: Other: 1; Model: 16; Unknown: 12
GSM2113293: Peripheral Blood; Accuracy sample
GSM2113294: Cell culture; sample type:  Accuracy sample; histology:  Endometrial Stromal Nodule; rin score:  9.7</t>
  </si>
  <si>
    <t>https://www.ncbi.nlm.nih.gov/geo/query/acc.cgi?acc=GSE80126</t>
  </si>
  <si>
    <t>GSE80333</t>
  </si>
  <si>
    <t>Sample composition: Model: 10; Normal: 2
GSM2124695: Explicit cell-line label in GEO: cell line: MCF7
GSM2124696: Explicit cell-line label in GEO: cell line: MCF7</t>
  </si>
  <si>
    <t>https://www.ncbi.nlm.nih.gov/geo/query/acc.cgi?acc=GSE80333</t>
  </si>
  <si>
    <t>GSE80435</t>
  </si>
  <si>
    <t>Sample composition: Unknown: 33
GSM2127253: AJCC stage II melanoma;
GSM2127254: AJCC stage II melanoma;</t>
  </si>
  <si>
    <t>https://www.ncbi.nlm.nih.gov/geo/query/acc.cgi?acc=GSE80435</t>
  </si>
  <si>
    <t>GSE81034</t>
  </si>
  <si>
    <t>Sample composition: Model: 10
GSM2140862: Explicit cell-line label in GEO: cell line: DU145
GSM2140863: Explicit cell-line label in GEO: cell line: DU145</t>
  </si>
  <si>
    <t>https://www.ncbi.nlm.nih.gov/geo/query/acc.cgi?acc=GSE81034</t>
  </si>
  <si>
    <t>GSE81258</t>
  </si>
  <si>
    <t>Other assay: 79; Assay type unclear: 12</t>
  </si>
  <si>
    <t>Sample composition: Model: 84; Nonhuman: 7
GSM2147562: liver metastasis; strain background:  mixed; C57BL/6N, 129S1/SvImJ, 129X1/129Ola, and with some FVB/Ntac; tissue/cell type:  liver; genotype/variation:  Trp53…
GSM2147563: liver metastasis; strain background:  mixed; C57BL/6N, 129S1/SvImJ, 129X1/129Ola, and with some FVB/Ntac; tissue/cell type:  liver; genotype/variation:  Trp53…</t>
  </si>
  <si>
    <t>https://www.ncbi.nlm.nih.gov/geo/query/acc.cgi?acc=GSE81258</t>
  </si>
  <si>
    <t>GSE81558</t>
  </si>
  <si>
    <t>Sample composition: Normal: 9; Metastatic: 19; Primary: 23
GSM2157164: Normal mucosa;
GSM2157165: Normal mucosa;</t>
  </si>
  <si>
    <t>https://www.ncbi.nlm.nih.gov/geo/query/acc.cgi?acc=GSE81558</t>
  </si>
  <si>
    <t>GSE81582</t>
  </si>
  <si>
    <t>Review note: the expression subset is already contained in the included series GSE81558 (51 overlapping GSMs).
Count unit in this row: GSM; total 102; primary 46; metastatic 38; other/excluded 18; mixed/unassigned 0. Candidate retention does not imply final inclusion.
Original GEO record:
https://www.ncbi.nlm.nih.gov/geo/query/acc.cgi?acc=GSE81582
Sample composition: Normal: 18; Metastatic: 38; Primary: 46
GSM2157164: Normal mucosa;
GSM2157165: Normal mucosa;</t>
  </si>
  <si>
    <t>https://www.ncbi.nlm.nih.gov/geo/query/acc.cgi?acc=GSE81582</t>
  </si>
  <si>
    <t>GSE81892</t>
  </si>
  <si>
    <t>Sample composition: Unknown: 34
GSM2177043: patient 2;
GSM2177044: patient 2;</t>
  </si>
  <si>
    <t>https://www.ncbi.nlm.nih.gov/geo/query/acc.cgi?acc=GSE81892</t>
  </si>
  <si>
    <t>GSE81954</t>
  </si>
  <si>
    <t>Sample composition: Primary: 97
GSM2178377: Primary tumor breast; Primary tumor breast
GSM2178378: Primary tumor breast; Primary tumor breast</t>
  </si>
  <si>
    <t>https://www.ncbi.nlm.nih.gov/geo/query/acc.cgi?acc=GSE81954</t>
  </si>
  <si>
    <t>GSE81968</t>
  </si>
  <si>
    <t>Sample composition: Primary: 3; Metastatic: 3
GSM2178846: primary site;
GSM2178847: metastatic lymph node;</t>
  </si>
  <si>
    <t>https://www.ncbi.nlm.nih.gov/geo/query/acc.cgi?acc=GSE81968</t>
  </si>
  <si>
    <t>GSE82071</t>
  </si>
  <si>
    <t>Sample composition: Normal: 10
GSM2183041: prostate; benign
GSM2183042: prostate; benign</t>
  </si>
  <si>
    <t>https://www.ncbi.nlm.nih.gov/geo/query/acc.cgi?acc=GSE82071</t>
  </si>
  <si>
    <t>GSE82198</t>
  </si>
  <si>
    <t>Sample composition: Model: 6
GSM2186367: Explicit cell-line label in GEO: cell line: CTC-MCC-41
GSM2186368: Explicit cell-line label in GEO: cell line: CTC-MCC-41</t>
  </si>
  <si>
    <t>https://www.ncbi.nlm.nih.gov/geo/query/acc.cgi?acc=GSE82198</t>
  </si>
  <si>
    <t>GSE82260</t>
  </si>
  <si>
    <t>Other assay: 29; Assay type unclear: 6</t>
  </si>
  <si>
    <t>Sample composition: Model: 35
GSM2187236: Explicit cell-line label in GEO: cell line: DU145
GSM2187237: Explicit cell-line label in GEO: cell line: DU145</t>
  </si>
  <si>
    <t>https://www.ncbi.nlm.nih.gov/geo/query/acc.cgi?acc=GSE82260</t>
  </si>
  <si>
    <t>GSE83129</t>
  </si>
  <si>
    <t>Sample composition: Unknown: 36
GSM2193342: Adjacent_normal;
GSM2193343: Adenocarcinoma;</t>
  </si>
  <si>
    <t>https://www.ncbi.nlm.nih.gov/geo/query/acc.cgi?acc=GSE83129</t>
  </si>
  <si>
    <t>GSE83227</t>
  </si>
  <si>
    <t>Microarray: 254</t>
  </si>
  <si>
    <t>Sample composition: Unknown: 254
GSM2196610: Lung;
GSM2196611: Lung;</t>
  </si>
  <si>
    <t>https://www.ncbi.nlm.nih.gov/geo/query/acc.cgi?acc=GSE83227</t>
  </si>
  <si>
    <t>GSE83276</t>
  </si>
  <si>
    <t>Sample composition: Model: 13
GSM2198053: LN2 CD36+; group:  LN2; cd36 population:  CD36+; conc.ng.ul:  358.11
GSM2198054: LN2 CD36-; group:  LN2; cd36 population:  CD36-; conc.ng.ul:  326.71</t>
  </si>
  <si>
    <t>https://www.ncbi.nlm.nih.gov/geo/query/acc.cgi?acc=GSE83276</t>
  </si>
  <si>
    <t>GSE83300</t>
  </si>
  <si>
    <t>Microarray: 50</t>
  </si>
  <si>
    <t>Sample composition: Unknown: 50
GSM2198606: glioblastoma multiforme tissue sample01;
GSM2198607: glioblastoma multiforme tissue sample02;</t>
  </si>
  <si>
    <t>https://www.ncbi.nlm.nih.gov/geo/query/acc.cgi?acc=GSE83300</t>
  </si>
  <si>
    <t>GSE83301</t>
  </si>
  <si>
    <t>Sample composition: Unknown: 10
GSM2198656: tumor;
GSM2198657: tumor;</t>
  </si>
  <si>
    <t>https://www.ncbi.nlm.nih.gov/geo/query/acc.cgi?acc=GSE83301</t>
  </si>
  <si>
    <t>GSE83325</t>
  </si>
  <si>
    <t>Sample composition: Model: 4
GSM2199543: Explicit cell-line label in GEO: cell line: MDA-MB-231
GSM2199546: Explicit cell-line label in GEO: cell line: MDA-MB-231</t>
  </si>
  <si>
    <t>https://www.ncbi.nlm.nih.gov/geo/query/acc.cgi?acc=GSE83325</t>
  </si>
  <si>
    <t>GSE83346</t>
  </si>
  <si>
    <t>Sample composition: Model: 15
GSM2199932: DIDp; cell population:  DIDp
GSM2199933: DIDm; cell population:  DIDm</t>
  </si>
  <si>
    <t>https://www.ncbi.nlm.nih.gov/geo/query/acc.cgi?acc=GSE83346</t>
  </si>
  <si>
    <t>GSE84389</t>
  </si>
  <si>
    <t>Bulk RNA-seq: 9; Other assay: 2; Assay type unclear: 5</t>
  </si>
  <si>
    <t>Sample composition: Model: 9
GSM2232918: Explicit cell-line label in GEO: cell line: SK-N-BE2
GSM2232919: Explicit cell-line label in GEO: cell line: SK-N-BE2</t>
  </si>
  <si>
    <t>https://www.ncbi.nlm.nih.gov/geo/query/acc.cgi?acc=GSE84389</t>
  </si>
  <si>
    <t>GSE84546</t>
  </si>
  <si>
    <t>Sample composition: Model: 9
GSM2241720: Explicit deposited cell-line characteristic: cell line:  ACHN
GSM2241721: Explicit deposited cell-line characteristic: cell line:  ACHN</t>
  </si>
  <si>
    <t>https://www.ncbi.nlm.nih.gov/geo/query/acc.cgi?acc=GSE84546</t>
  </si>
  <si>
    <t>GSE84673</t>
  </si>
  <si>
    <t>Sample composition: Model: 4
GSM2247478: Explicit cell-line label in GEO: cell line: HN137-Pri
GSM2247479: Explicit cell-line label in GEO: cell line: HN137-Pri</t>
  </si>
  <si>
    <t>https://www.ncbi.nlm.nih.gov/geo/query/acc.cgi?acc=GSE84673</t>
  </si>
  <si>
    <t>GSE84676</t>
  </si>
  <si>
    <t>Microarray: 13; Other assay: 2</t>
  </si>
  <si>
    <t>HN137 metastatic cancer cells; HN137 primary cancer cells</t>
  </si>
  <si>
    <t>Sample composition: Model: 13
GSM2247478: Explicit cell-line label in GEO: cell line: HN137-Pri
GSM2247479: Explicit cell-line label in GEO: cell line: HN137-Pri</t>
  </si>
  <si>
    <t>https://www.ncbi.nlm.nih.gov/geo/query/acc.cgi?acc=GSE84676</t>
  </si>
  <si>
    <t>GSE84976</t>
  </si>
  <si>
    <t>Sample composition: Unknown: 28
GSM2254877: tissue sample of uveal melanoma of enucleated eye;
GSM2254878: tissue sample of uveal melanoma of enucleated eye;</t>
  </si>
  <si>
    <t>https://www.ncbi.nlm.nih.gov/geo/query/acc.cgi?acc=GSE84976</t>
  </si>
  <si>
    <t>GSE85258</t>
  </si>
  <si>
    <t>Sample composition: Metastatic: 16; Primary: 15
GSM2263272: pulmonary metastasis; Mets
GSM2263273: kidney tumor; Primary</t>
  </si>
  <si>
    <t>https://www.ncbi.nlm.nih.gov/geo/query/acc.cgi?acc=GSE85258</t>
  </si>
  <si>
    <t>GSE85446</t>
  </si>
  <si>
    <t>Sample composition: Primary: 66
GSM2267088: HNSCC; HPV-negative OSCC primary tumor
GSM2267090: HNSCC; HPV-negative OSCC primary tumor</t>
  </si>
  <si>
    <t>https://www.ncbi.nlm.nih.gov/geo/query/acc.cgi?acc=GSE85446</t>
  </si>
  <si>
    <t>GSE85465</t>
  </si>
  <si>
    <t>Sample composition: Model: 11; Primary: 8; Normal: 8
GSM2267399: Gastric cancer cell line; tissuetype:  Gastric cancer cell line; histology:  Diffuse adenocarcinoma;poorly differentiated; Lymph node metastasis and pancreati…
GSM2267400: Gastric cancer cell line; tissuetype:  Gastric cancer cell line; histology:  SRCC</t>
  </si>
  <si>
    <t>https://www.ncbi.nlm.nih.gov/geo/query/acc.cgi?acc=GSE85465</t>
  </si>
  <si>
    <t>GSE85467</t>
  </si>
  <si>
    <t>Other assay: 232; Bulk RNA-seq: 27</t>
  </si>
  <si>
    <t>Sample composition: Model: 11; Primary: 8; Normal: 8
GSM1975091: Explicit cell-line label in GEO: cell line: OCUM1
GSM1975092: Explicit cell-line label in GEO: cell line: OCUM1</t>
  </si>
  <si>
    <t>https://www.ncbi.nlm.nih.gov/geo/query/acc.cgi?acc=GSE85467</t>
  </si>
  <si>
    <t>GSE85537</t>
  </si>
  <si>
    <t>Sample composition: Unknown: 3; Metastatic: 3
GSM2276632: Bone primary cells;
GSM2276633: Bone primary cells;</t>
  </si>
  <si>
    <t>https://www.ncbi.nlm.nih.gov/geo/query/acc.cgi?acc=GSE85537</t>
  </si>
  <si>
    <t>GSE85579</t>
  </si>
  <si>
    <t>Other assay: 24; Assay type unclear: 30</t>
  </si>
  <si>
    <t>Sample composition: Model: 54
GSM2278000: Explicit cell-line label in GEO: cell line: MDA-MB-157
GSM2278001: Explicit cell-line label in GEO: cell line: MDA-MB-157</t>
  </si>
  <si>
    <t>https://www.ncbi.nlm.nih.gov/geo/query/acc.cgi?acc=GSE85579</t>
  </si>
  <si>
    <t>GSE85656</t>
  </si>
  <si>
    <t>Metastatic site unclear</t>
  </si>
  <si>
    <t>Review note: the 22 GSMs include 4 patient primary melanomas (PM1-4), 5 patient metastatic melanomas (MM1-5), 3 benign nevi, 4 cultured cells, and 6 xenograft models. The other 13 are not all models; they comprise 10 models plus 3 nevi. The patient subset and its processed matrix can be confirmed, so it cannot be excluded on the grounds that "everything is a cell line"; however, GEO and the retrieved original records do not specify the metastatic organs for MM1-5, nor the treatment time points. This round, it is not included because metastatic-site information is insufficient. The other tissue-section/PDX validation samples in the paper cannot directly substitute for the clinical annotations of this GEO subset. Source: https://pmc.ncbi.nlm.nih.gov/articles/PMC7926219/ (PMID 33586907).
Count unit in this row: GSM; total 22; primary 4; metastatic 5; other/excluded 13; mixed/unassigned 0. Candidate retention does not imply final inclusion.
Original GEO record:
https://www.ncbi.nlm.nih.gov/geo/query/acc.cgi?acc=GSE85656</t>
  </si>
  <si>
    <t>https://www.ncbi.nlm.nih.gov/geo/query/acc.cgi?acc=GSE85656</t>
  </si>
  <si>
    <t>GSE85730</t>
  </si>
  <si>
    <t>Sample composition: Unknown: 25; Normal: 8
GSM2283235: PSCC Tumor;
GSM2283236: PSCC Tumor;</t>
  </si>
  <si>
    <t>https://www.ncbi.nlm.nih.gov/geo/query/acc.cgi?acc=GSE85730</t>
  </si>
  <si>
    <t>GSE85857</t>
  </si>
  <si>
    <t>Sample composition: Model: 6
GSM2285709: Explicit cell-line label in GEO: cell line: MCF10A
GSM2285710: Explicit cell-line label in GEO: cell line: MCF10A</t>
  </si>
  <si>
    <t>https://www.ncbi.nlm.nih.gov/geo/query/acc.cgi?acc=GSE85857</t>
  </si>
  <si>
    <t>GSE86373</t>
  </si>
  <si>
    <t>Sample composition: Model: 9
GSM2301012: Explicit cell-line label in GEO: cell line: A375
GSM2301013: Human melanocyte cell line; cell line:  HeMa</t>
  </si>
  <si>
    <t>https://www.ncbi.nlm.nih.gov/geo/query/acc.cgi?acc=GSE86373</t>
  </si>
  <si>
    <t>GSE86436</t>
  </si>
  <si>
    <t>Sample composition: Unknown: 6; Normal: 6
GSM2302756: Pancreatic cancer 1; Pancreatic cancer
GSM2302757: Pancreatic cancer 2; Pancreatic cancer</t>
  </si>
  <si>
    <t>https://www.ncbi.nlm.nih.gov/geo/query/acc.cgi?acc=GSE86436</t>
  </si>
  <si>
    <t>GSE86543</t>
  </si>
  <si>
    <t>Sample composition: Model: 12
GSM2305405: Cell culture; cell type:  Hec1a cell line with shControl
GSM2305406: Cell culture; cell type:  Hec1a cell line with shControl</t>
  </si>
  <si>
    <t>https://www.ncbi.nlm.nih.gov/geo/query/acc.cgi?acc=GSE86543</t>
  </si>
  <si>
    <t>GSE86574</t>
  </si>
  <si>
    <t>Sample composition: Model: 25; Unknown: 75; Normal: 10
GSM2306094: brain tumor cell line monolayer (atypical teratoid/rhabdoid tumor); tissue:  brain tumor cell line monolayer (atypical teratoid/rhabdoid tumor)
GSM2306095: brain tumor cell line monolayer (atypical teratoid/rhabdoid tumor); tissue:  brain tumor cell line monolayer (atypical teratoid/rhabdoid tumor)</t>
  </si>
  <si>
    <t>https://www.ncbi.nlm.nih.gov/geo/query/acc.cgi?acc=GSE86574</t>
  </si>
  <si>
    <t>GSE86915</t>
  </si>
  <si>
    <t>Sample composition: Model: 11
GSM2310301: Explicit cell-line label in GEO: cell line: T97
GSM2310302: Explicit cell-line label in GEO: cell line: T98</t>
  </si>
  <si>
    <t>https://www.ncbi.nlm.nih.gov/geo/query/acc.cgi?acc=GSE86915</t>
  </si>
  <si>
    <t>GSE87211</t>
  </si>
  <si>
    <t>Microarray: 363</t>
  </si>
  <si>
    <t>Sample composition: Unknown: 363
GSM2325238: rectal tumor; rectal tumor
GSM2325239: rectal tumor; rectal tumor</t>
  </si>
  <si>
    <t>https://www.ncbi.nlm.nih.gov/geo/query/acc.cgi?acc=GSE87211</t>
  </si>
  <si>
    <t>GSE87624</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</si>
  <si>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GSM2335686: osteosarcoma; osteosarcoma; metastasis
GSM2335687: osteosarcoma; osteosarcoma; primary
Count unit in this row: GSM; series total 52; this branch: primary 24, metastatic 9, other/excluded 8, mixed/unassigned 11.</t>
  </si>
  <si>
    <t>https://www.ncbi.nlm.nih.gov/geo/query/acc.cgi?acc=GSE87624</t>
  </si>
  <si>
    <t>GSE87669</t>
  </si>
  <si>
    <t>Sample composition: Model: 5
GSM2338049: Explicit cell-line label in GEO: cell line: MCF-10A
GSM2338050: Explicit cell-line label in GEO: cell line: MCF-10A</t>
  </si>
  <si>
    <t>https://www.ncbi.nlm.nih.gov/geo/query/acc.cgi?acc=GSE87669</t>
  </si>
  <si>
    <t>GSE87686</t>
  </si>
  <si>
    <t>Bulk RNA-seq: 155</t>
  </si>
  <si>
    <t>Sample composition: Metastatic: 9; Primary: 24; Unknown: 11; Normal: 3; Model: 16; Nonhuman: 92
GSM2335686: osteosarcoma; osteosarcoma; metastasis
GSM2335687: osteosarcoma; osteosarcoma; primary</t>
  </si>
  <si>
    <t>https://www.ncbi.nlm.nih.gov/geo/query/acc.cgi?acc=GSE87686</t>
  </si>
  <si>
    <t>GSE87705</t>
  </si>
  <si>
    <t>Sample composition: Model: 11
GSM2339159: MCF-7 cell line; cell line background:  MCF-7 cell line; tissue/cell type:  non-metastatic MCF-7 breast cancer cells
GSM2339160: MCF-7 cell line; cell line background:  MCF-7 cell line; tissue/cell type:  non-metastatic MCF-7 breast cancer cells</t>
  </si>
  <si>
    <t>https://www.ncbi.nlm.nih.gov/geo/query/acc.cgi?acc=GSE87705</t>
  </si>
  <si>
    <t>GSE88804</t>
  </si>
  <si>
    <t>Sample composition: Unknown: 20; Model: 2
GSM2348302: ACC case; lacrimal gland
GSM2348303: ACC case; pelvic bone</t>
  </si>
  <si>
    <t>https://www.ncbi.nlm.nih.gov/geo/query/acc.cgi?acc=GSE88804</t>
  </si>
  <si>
    <t>GSE89287</t>
  </si>
  <si>
    <t>Sample composition: Metastatic: 1; Unknown: 70
GSM2364577: liver_metastasis_EC72; source: primary cells
GSM2364578: primary cells; EC</t>
  </si>
  <si>
    <t>https://www.ncbi.nlm.nih.gov/geo/query/acc.cgi?acc=GSE89287</t>
  </si>
  <si>
    <t>GSE89393</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</si>
  <si>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GSM2367963: colon tumor;
GSM2367964: normal colon;
Count unit in this row: GSM; series total 17; this branch: primary 5, metastatic 6, other/excluded 6, mixed/unassigned 0.</t>
  </si>
  <si>
    <t>https://www.ncbi.nlm.nih.gov/geo/query/acc.cgi?acc=GSE89393</t>
  </si>
  <si>
    <t>GSE89396</t>
  </si>
  <si>
    <t>Sample composition: Model: 17
GSM2368432: Explicit cell-line label in GEO: cell line: PDAC1
GSM2368433: Explicit cell-line label in GEO: cell line: PDAC1</t>
  </si>
  <si>
    <t>https://www.ncbi.nlm.nih.gov/geo/query/acc.cgi?acc=GSE89396</t>
  </si>
  <si>
    <t>GSE89456</t>
  </si>
  <si>
    <t>Sample composition: Model: 2
GSM2372590: Explicit cell-line label in GEO: cell line: U87
GSM2372591: Explicit cell-line label in GEO: cell line: U87</t>
  </si>
  <si>
    <t>https://www.ncbi.nlm.nih.gov/geo/query/acc.cgi?acc=GSE89456</t>
  </si>
  <si>
    <t>GSE89523</t>
  </si>
  <si>
    <t>Sample composition: Model: 6
GSM2375196: Explicit cell-line label in GEO: cell line: SW480
GSM2375197: Explicit cell-line label in GEO: cell line: SW480</t>
  </si>
  <si>
    <t>https://www.ncbi.nlm.nih.gov/geo/query/acc.cgi?acc=GSE89523</t>
  </si>
  <si>
    <t>GSE89524</t>
  </si>
  <si>
    <t>Sample composition: Model: 12
GSM2375190: Explicit cell-line label in GEO: cell line: SW480
GSM2375191: Explicit cell-line label in GEO: cell line: SW480</t>
  </si>
  <si>
    <t>https://www.ncbi.nlm.nih.gov/geo/query/acc.cgi?acc=GSE89524</t>
  </si>
  <si>
    <t>GSE89775</t>
  </si>
  <si>
    <t>Sample composition: Normal: 3
GSM2388498: Normal liver; Normal liver
GSM2388499: Normal liver; Normal liver</t>
  </si>
  <si>
    <t>https://www.ncbi.nlm.nih.gov/geo/query/acc.cgi?acc=GSE89775</t>
  </si>
  <si>
    <t>GSE89923</t>
  </si>
  <si>
    <t>Sample composition: Model: 90
GSM2393332: Explicit cell-line label in GEO: cell line: 101A
GSM2393333: Explicit cell-line label in GEO: cell line: 101A</t>
  </si>
  <si>
    <t>https://www.ncbi.nlm.nih.gov/geo/query/acc.cgi?acc=GSE89923</t>
  </si>
  <si>
    <t>GSE90121</t>
  </si>
  <si>
    <t>Sample composition: Model: 16
GSM2398594: Cultured NB Met model; sample type:  neuroblastoma metastatic model; culture:  In vitro isolate
GSM2398595: Cultured NB Met model; sample type:  neuroblastoma metastatic model; culture:  In vitro isolate</t>
  </si>
  <si>
    <t>https://www.ncbi.nlm.nih.gov/geo/query/acc.cgi?acc=GSE90121</t>
  </si>
  <si>
    <t>GSE90132</t>
  </si>
  <si>
    <t>Sample composition: Model: 12
GSM2399042: control CA A2780s  clone; cell type:  ovarian endometrioid carcinoma  cell line
GSM2399043: A2780s sGRHL2 knockout clone A1; cell type:  ovarian endometrioid carcinoma  cell line</t>
  </si>
  <si>
    <t>https://www.ncbi.nlm.nih.gov/geo/query/acc.cgi?acc=GSE90132</t>
  </si>
  <si>
    <t>GSE90483</t>
  </si>
  <si>
    <t>Sample composition: Model: 4
GSM2402727: Explicit cell-line label in GEO: cell line: A549
GSM2402728: Explicit cell-line label in GEO: cell line: A549</t>
  </si>
  <si>
    <t>https://www.ncbi.nlm.nih.gov/geo/query/acc.cgi?acc=GSE90483</t>
  </si>
  <si>
    <t>GSE90708</t>
  </si>
  <si>
    <t>Sample composition: Primary: 20; Normal: 1; Metastatic: 1
GSM2410995: Primary colorectal tumor tissue; Primary colorectal tumor tissue
GSM2410996: Primary colorectal tumor tissue; Primary colorectal tumor tissue</t>
  </si>
  <si>
    <t>https://www.ncbi.nlm.nih.gov/geo/query/acc.cgi?acc=GSE90708</t>
  </si>
  <si>
    <t>GSE90709</t>
  </si>
  <si>
    <t>Other assay: 150; Microarray: 22</t>
  </si>
  <si>
    <t>Sample composition: Primary: 20; Normal: 1; Metastatic: 1
GSM2349341: case2_Normal colon tissue tissue; Normal colon tissue tissue
GSM2349342: case2_Primary colorectal tumor tissue; Primary colorectal tumor tissue</t>
  </si>
  <si>
    <t>https://www.ncbi.nlm.nih.gov/geo/query/acc.cgi?acc=GSE90709</t>
  </si>
  <si>
    <t>GSE90713</t>
  </si>
  <si>
    <t>adrenocortical carcinoma lesion; adrenocortical carcinoma lesion_cell line</t>
  </si>
  <si>
    <t>Sample composition: Unknown: 57; Normal: 5; Model: 1
GSM2411058: adrenocortical carcinoma lesion; adrenocortical carcinoma
GSM2411059: adrenocortical carcinoma lesion; adrenocortical carcinoma</t>
  </si>
  <si>
    <t>https://www.ncbi.nlm.nih.gov/geo/query/acc.cgi?acc=GSE90713</t>
  </si>
  <si>
    <t>GSE90728</t>
  </si>
  <si>
    <t>Sample composition: Unknown: 68
GSM2411307: Lung tumor (non-small cell lung cancer);
GSM2411308: Lung tumor (non-small cell lung cancer);</t>
  </si>
  <si>
    <t>https://www.ncbi.nlm.nih.gov/geo/query/acc.cgi?acc=GSE90728</t>
  </si>
  <si>
    <t>GSE90729</t>
  </si>
  <si>
    <t>Bulk RNA-seq: 41</t>
  </si>
  <si>
    <t>Lung cancer; Head and neck cancer</t>
  </si>
  <si>
    <t>Sample composition: Unknown: 41
GSM2411375: Head &amp; neck squamous cancer tumor;
GSM2411376: Head &amp; neck squamous cancer tumor;</t>
  </si>
  <si>
    <t>https://www.ncbi.nlm.nih.gov/geo/query/acc.cgi?acc=GSE90729</t>
  </si>
  <si>
    <t>GSE90789</t>
  </si>
  <si>
    <t>Sample composition: Primary: 4
GSM2412727: Primary NB tissue isolated from patient No.1(NB1); patient bone marrow; stage4, MYCN amplified
GSM2412728: Primary NB sphere isolated from patient No.1(NB1); patient bone marrow; stage4, MYCN amplified</t>
  </si>
  <si>
    <t>https://www.ncbi.nlm.nih.gov/geo/query/acc.cgi?acc=GSE90789</t>
  </si>
  <si>
    <t>GSE90814</t>
  </si>
  <si>
    <t>Review note: 
Count unit in this row: GSM; total 10; primary 5; metastatic 5; other/excluded 0; mixed/unassigned 0. Candidate retention does not imply final inclusion.
Original GEO record:
https://www.ncbi.nlm.nih.gov/geo/query/acc.cgi?acc=GSE90814
Sample composition: Primary: 5; Metastatic: 5
GSM2413566: primary colorectal adenocarcinoma; Primary colorectal adenocarcinoma
GSM2413567: colorectal metastasis (liver); Colorectal metastasis (liver)</t>
  </si>
  <si>
    <t>https://www.ncbi.nlm.nih.gov/geo/query/acc.cgi?acc=GSE90814</t>
  </si>
  <si>
    <t>GSE92297</t>
  </si>
  <si>
    <t>Sample composition: Model: 3
GSM2425390: Mammary Epithelial Cells; tissue:  Mammary Epithelial Cells; gender:  Female; culture:  normal
GSM2425391: Mammary Epithelial Cells; tissue:  Mammary Epithelial Cells; gender:  Female; culture:  OSM 10ng/mL</t>
  </si>
  <si>
    <t>https://www.ncbi.nlm.nih.gov/geo/query/acc.cgi?acc=GSE92297</t>
  </si>
  <si>
    <t>GSE92328</t>
  </si>
  <si>
    <t>Other assay: 20; Assay type unclear: 4</t>
  </si>
  <si>
    <t>Sample composition: Model: 21
GSM2425725: liver; liver
GSM2425726: Explicit cell-line label in GEO: cell line: 97L</t>
  </si>
  <si>
    <t>https://www.ncbi.nlm.nih.gov/geo/query/acc.cgi?acc=GSE92328</t>
  </si>
  <si>
    <t>GSE92780</t>
  </si>
  <si>
    <t>Sample composition: Primary: 1; Unknown: 4; Model: 2
GSM2437585: Primary high-grade serous ovarian cancer resected before any therapy or treatment; Bladder; High grade serous ovarian cancer; FFPE
GSM2437586: Source mentions both primary and metastatic identity; requires source confirmation: Growing spleen metastasis resected 6 years after primary tumor and after 1…</t>
  </si>
  <si>
    <t>https://www.ncbi.nlm.nih.gov/geo/query/acc.cgi?acc=GSE92780</t>
  </si>
  <si>
    <t>GSE92914</t>
  </si>
  <si>
    <t>PN corrected to adjacent normal according to the original paper; 6P/3M retained</t>
  </si>
  <si>
    <t>The original paper and GEO Series description explicitly document 3 sets of adjacent normal/primary/liver metastasis plus primary tumors from 3 patients without liver metastasis; PN is defined in the paper as para-tumor normal colorectal tissue.
Corrected to 6P/3M/3 normal; the GSM tissue text for 2_PN and 3_PN contains data-entry errors; they are grouped according to the original paper, and the conflict is noted.
Source: https://doi.org/10.1186/s12943-018-0890-1
Count unit in this row: GSM; series total 12; this branch: primary 6, metastatic 3, other/excluded 3, mixed/unassigned 0.</t>
  </si>
  <si>
    <t>https://www.ncbi.nlm.nih.gov/geo/query/acc.cgi?acc=GSE92914</t>
  </si>
  <si>
    <t>GSE93704</t>
  </si>
  <si>
    <t>Sample composition: Model: 3
GSM2460778: Explicit cell-line label in GEO: cell line: HT29
GSM2460779: Explicit cell-line label in GEO: cell line: HT29</t>
  </si>
  <si>
    <t>https://www.ncbi.nlm.nih.gov/geo/query/acc.cgi?acc=GSE93704</t>
  </si>
  <si>
    <t>GSE94016</t>
  </si>
  <si>
    <t>Sample composition: Unknown: 20
GSM2467146: human hepatic tumour in mouse at the second week after orthotopic implantation;
GSM2467147: human hepatic tumour in mouse at the second week after orthotopic implantation;</t>
  </si>
  <si>
    <t>https://www.ncbi.nlm.nih.gov/geo/query/acc.cgi?acc=GSE94016</t>
  </si>
  <si>
    <t>GSE94270</t>
  </si>
  <si>
    <t>Cutaneous squamous cell carcinoma cell line</t>
  </si>
  <si>
    <t>Sample composition: Model: 6
GSM2472021: Cutaneous squamous cell carcinoma cell line; source:  Cutaneous SCC; tissue:  Derived from cSCC tumors; treatment:  Negative control siRNA
GSM2472022: Cutaneous squamous cell carcinoma cell line; source:  Cutaneous SCC; tissue:  Derived from cSCC tumors; treatment:  AIM2 siRNA</t>
  </si>
  <si>
    <t>https://www.ncbi.nlm.nih.gov/geo/query/acc.cgi?acc=GSE94270</t>
  </si>
  <si>
    <t>GSE94891</t>
  </si>
  <si>
    <t>Sample composition: Model: 12
GSM2490573: Explicit cell-line label in GEO: cell line: PANC-1
GSM2490574: Explicit cell-line label in GEO: cell line: PANC-1</t>
  </si>
  <si>
    <t>https://www.ncbi.nlm.nih.gov/geo/query/acc.cgi?acc=GSE94891</t>
  </si>
  <si>
    <t>GSE95472</t>
  </si>
  <si>
    <t>Sample composition: Model: 8
GSM2514723: Human TNBC cell line, 24 hours attached; growth condition:  Attached
GSM2514724: Human TNBC cell line, 24 hours attached; growth condition:  Attached</t>
  </si>
  <si>
    <t>https://www.ncbi.nlm.nih.gov/geo/query/acc.cgi?acc=GSE95472</t>
  </si>
  <si>
    <t>GSE95863</t>
  </si>
  <si>
    <t>Sample composition: Unknown: 13; Model: 7
GSM2786721: GIST Tumor; Gastrointestinal stromal tumor (GIST)
GSM2786722: GIST Tumor; Gastrointestinal stromal tumor (GIST)</t>
  </si>
  <si>
    <t>https://www.ncbi.nlm.nih.gov/geo/query/acc.cgi?acc=GSE95863</t>
  </si>
  <si>
    <t>GSE96629</t>
  </si>
  <si>
    <t>Sample composition: Unknown: 64
GSM2536835: Neuroblastoma;
GSM2536836: Neuroblastoma;</t>
  </si>
  <si>
    <t>https://www.ncbi.nlm.nih.gov/geo/query/acc.cgi?acc=GSE96629</t>
  </si>
  <si>
    <t>GSE96631</t>
  </si>
  <si>
    <t>Sample composition: Unknown: 75
GSM2525754: Adrenal marrow; Adrenal marrow
GSM2525755: Adrenal cortex; Adrenal cortex</t>
  </si>
  <si>
    <t>https://www.ncbi.nlm.nih.gov/geo/query/acc.cgi?acc=GSE96631</t>
  </si>
  <si>
    <t>Sample composition: Model: 10; Nonhuman: 149
GSM2537978: Organism: Mus musculus; source: Single cells from primary tumor
GSM2537979: Organism: Mus musculus; source: Single cells from primary tumor</t>
  </si>
  <si>
    <t>GSE96817</t>
  </si>
  <si>
    <t>Assay type unclear: 5</t>
  </si>
  <si>
    <t>Sample composition: Model: 5
GSM2544624: Explicit cell-line label in GEO: cell line: HT1080
GSM2544625: Explicit cell-line label in GEO: cell line: HT1080</t>
  </si>
  <si>
    <t>https://www.ncbi.nlm.nih.gov/geo/query/acc.cgi?acc=GSE96817</t>
  </si>
  <si>
    <t>GSE97002</t>
  </si>
  <si>
    <t>Sample composition: Unknown: 8
GSM2549685: BCPAP cells purchased from DSMZ in Braunschweig, Germany_Replicate 1; thyroid gland
GSM2549686: BCPAP cells purchased from DSMZ in Braunschweig, Germany_Replicate 2; thyroid gland</t>
  </si>
  <si>
    <t>https://www.ncbi.nlm.nih.gov/geo/query/acc.cgi?acc=GSE97002</t>
  </si>
  <si>
    <t>GSE97028</t>
  </si>
  <si>
    <t>Sample composition: Unknown: 8
GSM2550046: Stably transfected with DDX19B BCPAP cells purchased from DSMZ in Braunschweig, Germany Rep 1; thyroid gland
GSM2550047: Stably transfected with DDX19B BCPAP cells purchased from DSMZ in Braunschweig, Germany Rep 2; thyroid gland</t>
  </si>
  <si>
    <t>https://www.ncbi.nlm.nih.gov/geo/query/acc.cgi?acc=GSE97028</t>
  </si>
  <si>
    <t>GSE97030</t>
  </si>
  <si>
    <t>Sample composition: Unknown: 8
GSM2550098: Stably transfected with PANK2 BCPAP cells purchased from DSMZ in Braunschweig, Germany Rep 1; thyroid gland
GSM2550099: Stably transfected with PANK2 BCPAP cells purchased from DSMZ in Braunschweig, Germany Rep 2; thyroid gland</t>
  </si>
  <si>
    <t>https://www.ncbi.nlm.nih.gov/geo/query/acc.cgi?acc=GSE97030</t>
  </si>
  <si>
    <t>GSE97031</t>
  </si>
  <si>
    <t>Sample composition: Unknown: 8
GSM2550106: Stably transfected with TMEM194A BCPAP cells purchased from DSMZ in Braunschweig, Germany Rep 1; thyroid gland
GSM2550107: Stably transfected with TMEM194A BCPAP cells purchased from DSMZ in Braunschweig, Germany Rep 2; thyroid gland</t>
  </si>
  <si>
    <t>https://www.ncbi.nlm.nih.gov/geo/query/acc.cgi?acc=GSE97031</t>
  </si>
  <si>
    <t>GSE97050</t>
  </si>
  <si>
    <t>Sample composition: Unknown: 7
GSM2550581: Inconsistent GSM channel assignment: Cancer tissue from patient 9; Esophageal squamous carcinoma tissue | Adjacent normal tissue from patient 9; normal esophageal tissue
GSM2550582: Inconsistent GSM channel assignment: Cancer tissue from patient 14; Esophageal squamous carcinoma tissue | Adjacent normal tissue from patient 14; normal esophageal tissue</t>
  </si>
  <si>
    <t>https://www.ncbi.nlm.nih.gov/geo/query/acc.cgi?acc=GSE97050</t>
  </si>
  <si>
    <t>GSE97226</t>
  </si>
  <si>
    <t>Sample composition: Model: 24
GSM2559929: Explicit cell-line label in GEO: cell line: OVCAR8
GSM2559930: Explicit cell-line label in GEO: cell line: OVCAR8</t>
  </si>
  <si>
    <t>https://www.ncbi.nlm.nih.gov/geo/query/acc.cgi?acc=GSE97226</t>
  </si>
  <si>
    <t>GSE97427</t>
  </si>
  <si>
    <t>Sample composition: Unknown: 8
GSM2564340: Stably transfected with UBALD1 BCPAP cells purchased from DSMZ in Braunschweig, Germany_Replicate 1; thyroid gland
GSM2564341: Stably transfected with UBALD1 BCPAP cells purchased from DSMZ in Braunschweig, Germany_Replicate 2; thyroid gland</t>
  </si>
  <si>
    <t>https://www.ncbi.nlm.nih.gov/geo/query/acc.cgi?acc=GSE97427</t>
  </si>
  <si>
    <t>GSE97510</t>
  </si>
  <si>
    <t>HPV-negative hypopharyngeal squamous cell carcinoma</t>
  </si>
  <si>
    <t>The paper explicitly studies one primary tumor and a regional lymph-node metastasis from a single patient. The three T/M replicates in GEO do not increase the number of independent tissue specimens.
The three replicates do not satisfy the threshold of at least 2 independent specimens per group, so the series is excluded for insufficient independent specimens; the original 3P/3M GSM counts and explanation are retained.
Source: https://pmc.ncbi.nlm.nih.gov/articles/PMC5859914/
Count unit in this row: GSM; series total 16; this branch: primary 3, metastatic 3, other/excluded 10, mixed/unassigned 0.</t>
  </si>
  <si>
    <t>https://www.ncbi.nlm.nih.gov/geo/query/acc.cgi?acc=GSE97510</t>
  </si>
  <si>
    <t>GSE97647</t>
  </si>
  <si>
    <t>Sample composition: Model: 2
GSM2574347: Explicit cell-line label in GEO: cell line: breast cancer cell line MCF7
GSM2574348: Explicit cell-line label in GEO: cell line: breast cancer cell line MCF7</t>
  </si>
  <si>
    <t>https://www.ncbi.nlm.nih.gov/geo/query/acc.cgi?acc=GSE97647</t>
  </si>
  <si>
    <t>Sample composition: Model: 2503
GSM2575578: Explicit cell-line label in GEO: cell line: CCL23
GSM2575579: Explicit cell-line label in GEO: cell line: CCL23</t>
  </si>
  <si>
    <t>GSE97928</t>
  </si>
  <si>
    <t>Sample composition: Model: 24
GSM2581153: Explicit cell-line label in GEO: cell line: 786-M1A renal cancer cell line
GSM2581154: Explicit cell-line label in GEO: cell line: 786-M1A renal cancer cell line</t>
  </si>
  <si>
    <t>https://www.ncbi.nlm.nih.gov/geo/query/acc.cgi?acc=GSE97928</t>
  </si>
  <si>
    <t>GSE98021</t>
  </si>
  <si>
    <t>Sample composition: Model: 9
GSM2585624: Explicit cell-line label in GEO: cell line: U-CH17P
GSM2585625: Explicit cell-line label in GEO: cell line: U-CH17P</t>
  </si>
  <si>
    <t>https://www.ncbi.nlm.nih.gov/geo/query/acc.cgi?acc=GSE98021</t>
  </si>
  <si>
    <t>GSE98154</t>
  </si>
  <si>
    <t>Sample composition: Model: 7
GSM2588749: Explicit cell-line label in GEO: cell line: SKOV3
GSM2588750: Explicit cell-line label in GEO: cell line: SKOV3</t>
  </si>
  <si>
    <t>https://www.ncbi.nlm.nih.gov/geo/query/acc.cgi?acc=GSE98154</t>
  </si>
  <si>
    <t>GSE98183</t>
  </si>
  <si>
    <t>Assay type unclear: 51</t>
  </si>
  <si>
    <t>Sample composition: Model: 51
GSM2589020: Explicit cell-line label in GEO: cell line: MDA-MB-231
GSM2589021: Explicit cell-line label in GEO: cell line: MDA-MB-231</t>
  </si>
  <si>
    <t>https://www.ncbi.nlm.nih.gov/geo/query/acc.cgi?acc=GSE98183</t>
  </si>
  <si>
    <t>GSE98237</t>
  </si>
  <si>
    <t>Sample composition: Model: 15
GSM2589719: Explicit cell-line label in GEO: cell line: MDA231-LM2
GSM2589720: Explicit cell-line label in GEO: cell line: MDA231-LM2</t>
  </si>
  <si>
    <t>https://www.ncbi.nlm.nih.gov/geo/query/acc.cgi?acc=GSE98237</t>
  </si>
  <si>
    <t>GSE98238</t>
  </si>
  <si>
    <t>Sample composition: Model: 6
GSM2589734: Explicit cell-line label in GEO: cell line: MDA231-LM2
GSM2589735: Explicit cell-line label in GEO: cell line: MDA231-LM2</t>
  </si>
  <si>
    <t>https://www.ncbi.nlm.nih.gov/geo/query/acc.cgi?acc=GSE98238</t>
  </si>
  <si>
    <t>GSE98239</t>
  </si>
  <si>
    <t>Sample composition: Model: 6
GSM2589740: Explicit cell-line label in GEO: cell line: MDA231-LM2
GSM2589741: Explicit cell-line label in GEO: cell line: MDA231-LM2</t>
  </si>
  <si>
    <t>https://www.ncbi.nlm.nih.gov/geo/query/acc.cgi?acc=GSE98239</t>
  </si>
  <si>
    <t>GSE98279</t>
  </si>
  <si>
    <t>Sample composition: Model: 6
GSM2590432: Explicit cell-line label in GEO: cell line: D283
GSM2590433: Explicit cell-line label in GEO: cell line: D283</t>
  </si>
  <si>
    <t>https://www.ncbi.nlm.nih.gov/geo/query/acc.cgi?acc=GSE98279</t>
  </si>
  <si>
    <t>GSE98281</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</si>
  <si>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GSM2590442: High grade serous ovarian cancer_primary tumor; primary tumor
GSM2590443: High grade serous ovarian cancer_metastatic tumor; metastatic tumor
Count unit in this row: GSM; series total 20; this branch: primary 10, metastatic 10, other/excluded 0, mixed/unassigned 0.</t>
  </si>
  <si>
    <t>https://www.ncbi.nlm.nih.gov/geo/query/acc.cgi?acc=GSE98281</t>
  </si>
  <si>
    <t>GSE98394</t>
  </si>
  <si>
    <t>Bulk RNA-seq: 78</t>
  </si>
  <si>
    <t>Sample composition: Unknown: 27; Primary: 51
GSM2595193: skin tumor; common acquired nevus
GSM2595194: skin tumor; common acquired nevus</t>
  </si>
  <si>
    <t>https://www.ncbi.nlm.nih.gov/geo/query/acc.cgi?acc=GSE98394</t>
  </si>
  <si>
    <t>GSE98617</t>
  </si>
  <si>
    <t>Sample composition: Unknown: 36; Normal: 13
GSM2601785: HCC tissue from cirrotic liver; HCC tissue from cirrotic liver; FFPE
GSM2601786: HCC tissue from cirrotic liver; HCC tissue from cirrotic liver; FFPE</t>
  </si>
  <si>
    <t>https://www.ncbi.nlm.nih.gov/geo/query/acc.cgi?acc=GSE98617</t>
  </si>
  <si>
    <t>GSE98737</t>
  </si>
  <si>
    <t>Sample composition: Model: 6
GSM2611085: Explicit cell-line label in GEO: cell line: SKOV3
GSM2611086: Explicit cell-line label in GEO: cell line: SKOV3</t>
  </si>
  <si>
    <t>https://www.ncbi.nlm.nih.gov/geo/query/acc.cgi?acc=GSE98737</t>
  </si>
  <si>
    <t>GSE98767</t>
  </si>
  <si>
    <t>human cutaneous squamous cell carcinoma (cSCC) cell line</t>
  </si>
  <si>
    <t>Sample composition: Model: 54
GSM2611458: human cutaneous squamous cell carcinoma (cSCC) cell line; metastat:  Metastat; immune:  Immuno-competent; replicate:  1
GSM2611459: human cutaneous squamous cell carcinoma (cSCC) cell line; metastat:  Metastat; immune:  Immuno-competent; replicate:  2</t>
  </si>
  <si>
    <t>https://www.ncbi.nlm.nih.gov/geo/query/acc.cgi?acc=GSE98767</t>
  </si>
  <si>
    <t>GSE98780</t>
  </si>
  <si>
    <t>Sample composition: Model: 54; Unknown: 18; Normal: 36
GSM2611458: human cutaneous squamous cell carcinoma (cSCC) cell line; metastat:  Metastat; immune:  Immuno-competent; replicate:  1
GSM2611459: human cutaneous squamous cell carcinoma (cSCC) cell line; metastat:  Metastat; immune:  Immuno-competent; replicate:  2</t>
  </si>
  <si>
    <t>https://www.ncbi.nlm.nih.gov/geo/query/acc.cgi?acc=GSE98780</t>
  </si>
  <si>
    <t>GSE98894</t>
  </si>
  <si>
    <t>Bulk RNA-seq: 212</t>
  </si>
  <si>
    <t>Neuroendocrine tumor</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</si>
  <si>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GSM2626909: GEP-NET;
GSM2626910: GEP-NET;
Count unit in this row: GSM; series total 212; this branch: primary 130, metastatic 82, other/excluded 0, mixed/unassigned 0.</t>
  </si>
  <si>
    <t>https://www.ncbi.nlm.nih.gov/geo/query/acc.cgi?acc=GSE98894</t>
  </si>
  <si>
    <t>GSE99310</t>
  </si>
  <si>
    <t>Sample composition: Model: 36
GSM2640979: N5 organoid; strain:  C57BL/6; cell type:  Mouse normal pancreatic organoid (N5); peturbation:  none
GSM2640980: N6 organoid; strain:  C57BL/6; cell type:  Mouse normal pancreatic organoid (N6); peturbation:  none</t>
  </si>
  <si>
    <t>https://www.ncbi.nlm.nih.gov/geo/query/acc.cgi?acc=GSE99310</t>
  </si>
  <si>
    <t>GSE99311</t>
  </si>
  <si>
    <t>Other assay: 100; Bulk RNA-seq: 36</t>
  </si>
  <si>
    <t>Sample composition: Model: 36
GSM2640269: N5 organoid; strain:  C57BL/6; cell type:  Mouse normal pancreatic organoid (N5)
GSM2640270: N6 organoid; strain:  C57BL/6; cell type:  Mouse normal pancreatic organoid (N6)</t>
  </si>
  <si>
    <t>https://www.ncbi.nlm.nih.gov/geo/query/acc.cgi?acc=GSE99311</t>
  </si>
  <si>
    <t>GSE99394</t>
  </si>
  <si>
    <t>Sample composition: Unknown: 10
GSM2643403: BrPt1 blood;
GSM2643404: BrPt2 blood;</t>
  </si>
  <si>
    <t>https://www.ncbi.nlm.nih.gov/geo/query/acc.cgi?acc=GSE99394</t>
  </si>
  <si>
    <t>GSE99552</t>
  </si>
  <si>
    <t>Sample composition: Model: 12
GSM2645791: Explicit cell-line label in GEO: cell line: A375
GSM2645792: Explicit cell-line label in GEO: cell line: A375</t>
  </si>
  <si>
    <t>https://www.ncbi.nlm.nih.gov/geo/query/acc.cgi?acc=GSE99552</t>
  </si>
  <si>
    <t>GSE99790</t>
  </si>
  <si>
    <t>Sample composition: Unknown: 20
GSM2652296: Lung adenocarcinoma; Lung adenocarcinoma
GSM2652297: Lung adenocarcinoma; Lung adenocarcinoma</t>
  </si>
  <si>
    <t>https://www.ncbi.nlm.nih.gov/geo/query/acc.cgi?acc=GSE99790</t>
  </si>
  <si>
    <t>GSE99857</t>
  </si>
  <si>
    <t>Sample composition: Model: 7
GSM2656057: cell line; cell type:  Human prostate cancer cell line
GSM2656058: Xenograft; cell type:  Human prostate cancer cell line</t>
  </si>
  <si>
    <t>https://www.ncbi.nlm.nih.gov/geo/query/acc.cgi?acc=GSE99857</t>
  </si>
  <si>
    <t>GSE99867</t>
  </si>
  <si>
    <t>Sample composition: Model: 12
GSM2656502: GEO records serial passaging: passages: 15-20; Human NRAS mutant DO4 and MM415 were maintained in RPMI 1640 media supplemented with 10% (vol/vol) heat inactivated fetal bovine s…
GSM2656503: GEO records serial passaging: passages: 15-20; Human NRAS mutant DO4 and MM415 were maintained in RPMI 1640 media supplemented with 10% (vol/vol) heat inactivated fetal bovine s…</t>
  </si>
  <si>
    <t>https://www.ncbi.nlm.nih.gov/geo/query/acc.cgi?acc=GSE99867</t>
  </si>
  <si>
    <t>GSE100050</t>
  </si>
  <si>
    <t>Sample composition: Unknown: 6; Normal: 6
GSM2668689: Melanoma; Tumor
GSM2668690: Melanoma; Tumor</t>
  </si>
  <si>
    <t>https://www.ncbi.nlm.nih.gov/geo/query/acc.cgi?acc=GSE100050</t>
  </si>
  <si>
    <t>GSE100243</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</si>
  <si>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GSM2676189: lymph node metastasis;
GSM2676190: normal colon;
Count unit in this row: GSM; series total 23; this branch: primary 8, metastatic 8, other/excluded 7, mixed/unassigned 0.</t>
  </si>
  <si>
    <t>https://www.ncbi.nlm.nih.gov/geo/query/acc.cgi?acc=GSE100243</t>
  </si>
  <si>
    <t>GSE100327</t>
  </si>
  <si>
    <t>Sample composition: Model: 30
GSM2677861: an established cell line from a primary pancreas tumor transduced with a retrovirus that expressed human E47; cell type:  established pancreatic adenocarcinom…
GSM2677862: an established cell line from a primary pancreas tumor transduced with a retrovirus that expressed human E47; cell type:  established pancreatic adenocarcinom…</t>
  </si>
  <si>
    <t>https://www.ncbi.nlm.nih.gov/geo/query/acc.cgi?acc=GSE100327</t>
  </si>
  <si>
    <t>GSM2678156: Human patient-derived dendritic cell transcriptome;
GSM2678157: Human patient-derived dendritic cell transcriptome;</t>
  </si>
  <si>
    <t>GSE100480</t>
  </si>
  <si>
    <t>Review note: 34 PDX samples are classified as Other; 13P/8M are patient tumors.
Count unit in this row: GSM; total 55; primary 13; metastatic 8; other/excluded 34; mixed/unassigned 0. Candidate retention does not imply final inclusion.
Original GEO record:
https://www.ncbi.nlm.nih.gov/geo/query/acc.cgi?acc=GSE100480
Sample composition: Model: 34; Metastatic: 8; Primary: 13
GSM2684801: Xenograft P1; disease state:  CRC; patient:  CO123; origin:  Primary tumor; batch:  1; passage:  1
GSM2684802: Xenograft P2; disease state:  CRC; patient:  CO123; origin:  Primary tumor; batch:  2; passage:  2</t>
  </si>
  <si>
    <t>https://www.ncbi.nlm.nih.gov/geo/query/acc.cgi?acc=GSE100480</t>
  </si>
  <si>
    <t>GSE100534</t>
  </si>
  <si>
    <t>Sample composition: Unknown: 32; Metastatic: 3
GSM2686102: breast tumor tissue;
GSM2686103: breast tumor tissue;</t>
  </si>
  <si>
    <t>https://www.ncbi.nlm.nih.gov/geo/query/acc.cgi?acc=GSE100534</t>
  </si>
  <si>
    <t>GSE100550</t>
  </si>
  <si>
    <t>Microarray: 106</t>
  </si>
  <si>
    <t>Review note: retain GSE100480 (expression subseries); GSE100550 is the SuperSeries.
Count unit in this row: GSM; total 106; primary 13; metastatic 8; other/excluded 85; mixed/unassigned 0. Candidate retention does not imply final inclusion.
Original GEO record:
https://www.ncbi.nlm.nih.gov/geo/query/acc.cgi?acc=GSE100550
Sample composition: Model: 85; Metastatic: 8; Primary: 13
GSM2684765: Explicit cell-line label in GEO: cell line: HCT116
GSM2684766: Explicit cell-line label in GEO: cell line: KM12</t>
  </si>
  <si>
    <t>https://www.ncbi.nlm.nih.gov/geo/query/acc.cgi?acc=GSE100550</t>
  </si>
  <si>
    <t>GSE100627</t>
  </si>
  <si>
    <t>Pancreatic cancer; Gastric cancer</t>
  </si>
  <si>
    <t>Sample composition: Model: 6
GSM2689703: Diffuse-type gastric cancer cell line;
GSM2689704: Diffuse-type gastric cancer cell line;</t>
  </si>
  <si>
    <t>https://www.ncbi.nlm.nih.gov/geo/query/acc.cgi?acc=GSE100627</t>
  </si>
  <si>
    <t>GSE100629</t>
  </si>
  <si>
    <t>Sample composition: Model: 6
GSM2689733: Parental PC-3 cells, replicate 1;
GSM2689734: Parental PC-3 cells, replicate 2;</t>
  </si>
  <si>
    <t>https://www.ncbi.nlm.nih.gov/geo/query/acc.cgi?acc=GSE100629</t>
  </si>
  <si>
    <t>GSE101108</t>
  </si>
  <si>
    <t>Sample composition: Primary: 96
GSM2699211: Primary invasive ovarian carcinomas; early-stage primary invasive ovarian carcinoma
GSM2699212: Primary invasive ovarian carcinomas; early-stage primary invasive ovarian carcinoma</t>
  </si>
  <si>
    <t>https://www.ncbi.nlm.nih.gov/geo/query/acc.cgi?acc=GSE101108</t>
  </si>
  <si>
    <t>GSE101109</t>
  </si>
  <si>
    <t>Other assay: 9; Bulk RNA-seq: 96</t>
  </si>
  <si>
    <t>Sample composition: Primary: 96
GSM2699200: Primary invasive ovarian carcinomas; Primary invasive ovarian carcinoma
GSM2699201: Primary invasive ovarian carcinomas; Primary invasive ovarian carcinoma</t>
  </si>
  <si>
    <t>https://www.ncbi.nlm.nih.gov/geo/query/acc.cgi?acc=GSE101109</t>
  </si>
  <si>
    <t>GSE101448</t>
  </si>
  <si>
    <t>Sample composition: Unknown: 24; Normal: 19
GSM2703750: human PDAC tissue; fresh frozen (FF); tumor
GSM2703751: human PDAC tissue; fresh frozen (FF); tumor</t>
  </si>
  <si>
    <t>https://www.ncbi.nlm.nih.gov/geo/query/acc.cgi?acc=GSE101448</t>
  </si>
  <si>
    <t>GSE101472</t>
  </si>
  <si>
    <t>Sample composition: Primary: 15; Metastatic: 1; Unknown: 1
GSM2704114: RNA (5 µg); Colon: left; Adenocarcinoma of colon; Primary CRC total RNA; Colon: left
GSM2704115: RNA (5 µg); Rectum; Adenocarcinoma of rectum; Primary CRC total RNA; Rectum</t>
  </si>
  <si>
    <t>https://www.ncbi.nlm.nih.gov/geo/query/acc.cgi?acc=GSE101472</t>
  </si>
  <si>
    <t>GSE101481</t>
  </si>
  <si>
    <t>Sample composition: Primary: 80; Unknown: 7; Metastatic: 4
GSM2704193: RNA; Colon: left; Adenocarcinoma of colon; Primary CRC total RNA; Colon: left
GSM2704194: RNA; Colon: left; Adenocarcinoma of colon; Primary CRC total RNA; Colon: left</t>
  </si>
  <si>
    <t>https://www.ncbi.nlm.nih.gov/geo/query/acc.cgi?acc=GSE101481</t>
  </si>
  <si>
    <t>GSE101588</t>
  </si>
  <si>
    <t>Bulk RNA-seq: 17</t>
  </si>
  <si>
    <t>Sample composition: Primary: 17
GSM2706444: RNA; Colon: descending colon; Primary CRC total RNA; Colon
GSM2706445: RNA; Colon: ascending colon; Primary CRC total RNA; Colon</t>
  </si>
  <si>
    <t>https://www.ncbi.nlm.nih.gov/geo/query/acc.cgi?acc=GSE101588</t>
  </si>
  <si>
    <t>GSE101644</t>
  </si>
  <si>
    <t>Sample composition: Model: 15
GSM2711320: Primary tumor cell line; ecar level (1-4 = low-high):  2; act response (2 = responder, 1 = non-responder):  2
GSM2711321: Primary tumor cell line; ecar level (1-4 = low-high):  1; act response (2 = responder, 1 = non-responder):  2</t>
  </si>
  <si>
    <t>https://www.ncbi.nlm.nih.gov/geo/query/acc.cgi?acc=GSE101644</t>
  </si>
  <si>
    <t>GSE101651</t>
  </si>
  <si>
    <t>Assay type unclear: 142; Bulk RNA-seq: 17</t>
  </si>
  <si>
    <t>Sample composition: Primary: 17
GSM2704114: RNA (5 µg); Colon: left; Adenocarcinoma of colon; Primary CRC total RNA; Colon: left
GSM2704115: RNA (5 µg); Rectum; Adenocarcinoma of rectum; Primary CRC total RNA; Rectum</t>
  </si>
  <si>
    <t>https://www.ncbi.nlm.nih.gov/geo/query/acc.cgi?acc=GSE101651</t>
  </si>
  <si>
    <t>GSE101679</t>
  </si>
  <si>
    <t>Sample composition: Unknown: 2
GSM2711954: Inconsistent GSM channel assignment: HCC; HCC liver | adjacent normal tissue; adjacent normal liver
GSM2711955: Inconsistent GSM channel assignment: HCC; HCC liver | adjacent normal tissue; adjacent normal liver</t>
  </si>
  <si>
    <t>https://www.ncbi.nlm.nih.gov/geo/query/acc.cgi?acc=GSE101679</t>
  </si>
  <si>
    <t>GSE101726</t>
  </si>
  <si>
    <t>Sample composition: Normal: 2; Model: 2
GSM2714104: Pancreas; Ductal; Normal
GSM2714105: Pancreas; Ductal; Normal</t>
  </si>
  <si>
    <t>https://www.ncbi.nlm.nih.gov/geo/query/acc.cgi?acc=GSE101726</t>
  </si>
  <si>
    <t>GSE102079</t>
  </si>
  <si>
    <t>Microarray: 257</t>
  </si>
  <si>
    <t>Sample composition: Normal: 14; Unknown: 243
GSM2723148: Human normal liver #NL001; Normal liver
GSM2723149: Human normal liver #NL002; Normal liver</t>
  </si>
  <si>
    <t>https://www.ncbi.nlm.nih.gov/geo/query/acc.cgi?acc=GSE102079</t>
  </si>
  <si>
    <t>GSE102156</t>
  </si>
  <si>
    <t>GSM2729081: Gastric Cancer tissue; gastric cancer tumor
GSM2729082: Gastric Cancer tissue.; gastric cancer tumor</t>
  </si>
  <si>
    <t>https://www.ncbi.nlm.nih.gov/geo/query/acc.cgi?acc=GSE102156</t>
  </si>
  <si>
    <t>GSE102238</t>
  </si>
  <si>
    <t>Sample composition: Unknown: 50; Normal: 50
GSM2731543: with PNI,patient 1,tumor tissue; pancreas
GSM2731544: with PNI,patient 1,normal tissue; pancreas</t>
  </si>
  <si>
    <t>https://www.ncbi.nlm.nih.gov/geo/query/acc.cgi?acc=GSE102238</t>
  </si>
  <si>
    <t>GSE102383</t>
  </si>
  <si>
    <t>Microarray: 69</t>
  </si>
  <si>
    <t>Sample composition: Unknown: 44; Normal: 25
GSM2735814: HCC tissue from cirrhotic liver; FFPE
GSM2735815: HCC tissue from cirrhotic liver; FFPE</t>
  </si>
  <si>
    <t>https://www.ncbi.nlm.nih.gov/geo/query/acc.cgi?acc=GSE102383</t>
  </si>
  <si>
    <t>GSE102451</t>
  </si>
  <si>
    <t>Sample composition: Unknown: 29; Normal: 30
GSM2737010: HCC tissue from cirrhotic liver; FFPE
GSM2737011: HCC tissue from cirrhotic liver; FFPE</t>
  </si>
  <si>
    <t>https://www.ncbi.nlm.nih.gov/geo/query/acc.cgi?acc=GSE102451</t>
  </si>
  <si>
    <t>GSE102469</t>
  </si>
  <si>
    <t>Sample composition: Model: 36
GSM2738300: Explicit cell-line label in GEO: cell line: MCF10A
GSM2738301: Explicit cell-line label in GEO: cell line: MCF10A</t>
  </si>
  <si>
    <t>https://www.ncbi.nlm.nih.gov/geo/query/acc.cgi?acc=GSE102469</t>
  </si>
  <si>
    <t>GSE102484</t>
  </si>
  <si>
    <t>Microarray: 683</t>
  </si>
  <si>
    <t>Sample composition: Primary: 683
GSM2738656: primary breast cancer tissue; primary breast cancer
GSM2738657: primary breast cancer tissue; primary breast cancer</t>
  </si>
  <si>
    <t>https://www.ncbi.nlm.nih.gov/geo/query/acc.cgi?acc=GSE102484</t>
  </si>
  <si>
    <t>GSE102635</t>
  </si>
  <si>
    <t>Sample composition: Model: 6
GSM2742081: Explicit cell-line label in GEO: cell line: HCT116
GSM2742082: Explicit cell-line label in GEO: cell line: HCT116</t>
  </si>
  <si>
    <t>https://www.ncbi.nlm.nih.gov/geo/query/acc.cgi?acc=GSE102635</t>
  </si>
  <si>
    <t>GSE102818</t>
  </si>
  <si>
    <t>Review note: NanoString PanCancer Immune Panel (GPL23249), a 730-gene targeted panel.
Count unit in this row: GSM; total 48; primary 31; metastatic 17; other/excluded 0; mixed/unassigned 0. Candidate retention does not imply final inclusion.
Original GEO record:
https://www.ncbi.nlm.nih.gov/geo/query/acc.cgi?acc=GSE102818
Sample composition: Metastatic: 17; Primary: 31
GSM2746781: metastatic breast cancer;
GSM2746782: metastatic breast cancer;</t>
  </si>
  <si>
    <t>https://www.ncbi.nlm.nih.gov/geo/query/acc.cgi?acc=GSE102818</t>
  </si>
  <si>
    <t>GSE102995</t>
  </si>
  <si>
    <t>Sample composition: Unknown: 25
GSM2752272: Formalin-fixed, paraffin-embedded (FFPE) tumor specimen;
GSM2752273: Formalin-fixed, paraffin-embedded (FFPE) tumor specimen;</t>
  </si>
  <si>
    <t>https://www.ncbi.nlm.nih.gov/geo/query/acc.cgi?acc=GSE102995</t>
  </si>
  <si>
    <t>GSE103236</t>
  </si>
  <si>
    <t>Sample composition: Normal: 9; Unknown: 10
GSM2758660: gastric normal tissue; gastric normal tissue; NA
GSM2758661: gastric cancer; gastric cancer; AJCC: II; grading G3</t>
  </si>
  <si>
    <t>https://www.ncbi.nlm.nih.gov/geo/query/acc.cgi?acc=GSE103236</t>
  </si>
  <si>
    <t>GSE103340</t>
  </si>
  <si>
    <t>Sample composition: Primary: 22; Unknown: 3; Metastatic: 9; Model: 37
GSM2768853: Primary tumor; Primary tumor
GSM2768854: Primary tumor; Primary tumor</t>
  </si>
  <si>
    <t>https://www.ncbi.nlm.nih.gov/geo/query/acc.cgi?acc=GSE103340</t>
  </si>
  <si>
    <t>GSE103357</t>
  </si>
  <si>
    <t>Sample composition: Primary: 2; Model: 3
GSM2769402: Right breast primary tumor; primary breast tumor
GSM2769403: Right breast primary tumor; primary breast tumor</t>
  </si>
  <si>
    <t>https://www.ncbi.nlm.nih.gov/geo/query/acc.cgi?acc=GSE103357</t>
  </si>
  <si>
    <t>GSE103581</t>
  </si>
  <si>
    <t>Sample composition: Model: 4
GSM2774786: Human MCF-7 cells; tissue:  Human MCF-7 cells; placenta source:  none; treatment:  ECM
GSM2774787: Human MCF-7 cells; tissue:  Human MCF-7 cells; placenta source:  Placentae at 6–9 wk of gestation; treatment:  placenta-conditioned ECM</t>
  </si>
  <si>
    <t>https://www.ncbi.nlm.nih.gov/geo/query/acc.cgi?acc=GSE103581</t>
  </si>
  <si>
    <t>GSE103792</t>
  </si>
  <si>
    <t>Sample composition: Model: 6
GSM2781962: GEO records serial passaging: passages: 18-23; SiHa cells were grown in DMEM with 10% FCS, in T75 flasks
GSM2781963: GEO records serial passaging: passages: 18-23; SiHa cells were grown in DMEM with 10% FCS, in T75 flasks</t>
  </si>
  <si>
    <t>https://www.ncbi.nlm.nih.gov/geo/query/acc.cgi?acc=GSE103792</t>
  </si>
  <si>
    <t>GSE103897</t>
  </si>
  <si>
    <t>Microarray: 5; Other assay: 2</t>
  </si>
  <si>
    <t>https://www.ncbi.nlm.nih.gov/geo/query/acc.cgi?acc=GSE103897</t>
  </si>
  <si>
    <t>GSE103935</t>
  </si>
  <si>
    <t>Sample composition: Normal: 2; Model: 7
GSM2786572: Brain tissue; normal cerebellum
GSM2786573: Brain tissue; normal cerebellum</t>
  </si>
  <si>
    <t>https://www.ncbi.nlm.nih.gov/geo/query/acc.cgi?acc=GSE103935</t>
  </si>
  <si>
    <t>GSE104636</t>
  </si>
  <si>
    <t>Sample composition: Model: 18
GSM2804436: GEO records serial passaging: passage: passage 6; T- and N-MSCs were isolated respectively from paired lung tumor tissues and normal adjacent tissues removed by surgical resecti…
GSM2804437: GEO records serial passaging: passage: passage 6; T- and N-MSCs were isolated respectively from paired lung tumor tissues and normal adjacent tissues removed by surgical resecti…</t>
  </si>
  <si>
    <t>https://www.ncbi.nlm.nih.gov/geo/query/acc.cgi?acc=GSE104636</t>
  </si>
  <si>
    <t>GSE104645</t>
  </si>
  <si>
    <t>Sample composition: Primary: 193
GSM2804844: formalin-fixed and paraffin embedded primary tumor samples; colorectal cancer
GSM2804845: formalin-fixed and paraffin embedded primary tumor samples; colorectal cancer</t>
  </si>
  <si>
    <t>https://www.ncbi.nlm.nih.gov/geo/query/acc.cgi?acc=GSE104645</t>
  </si>
  <si>
    <t>GSE104675</t>
  </si>
  <si>
    <t>Sample composition: Model: 6
GSM2805346: Explicit cell-line label in GEO: cell line: MCF7
GSM2805347: Explicit cell-line label in GEO: cell line: MCF7</t>
  </si>
  <si>
    <t>https://www.ncbi.nlm.nih.gov/geo/query/acc.cgi?acc=GSE104675</t>
  </si>
  <si>
    <t>GSE104788</t>
  </si>
  <si>
    <t>Sample composition: Model: 8
GSM2807925: HEK-based cell line; cell line:  Epi; fraction:  Cytoplasm
GSM2807926: HEK-based cell line; cell line:  Epi; fraction:  Cytoplasm</t>
  </si>
  <si>
    <t>https://www.ncbi.nlm.nih.gov/geo/query/acc.cgi?acc=GSE104788</t>
  </si>
  <si>
    <t>GSE104854</t>
  </si>
  <si>
    <t>Sample composition: Normal: 3
GSM2808849: Lung: nontumor tissues; Lung
GSM2808850: Lung: nontumor tissues; Lung</t>
  </si>
  <si>
    <t>https://www.ncbi.nlm.nih.gov/geo/query/acc.cgi?acc=GSE104854</t>
  </si>
  <si>
    <t>GSE105261</t>
  </si>
  <si>
    <t>Review note: 
Count unit in this row: GSM; total 44; primary 9; metastatic 26; other/excluded 9; mixed/unassigned 0. Candidate retention does not imply final inclusion.
Original GEO record:
https://www.ncbi.nlm.nih.gov/geo/query/acc.cgi?acc=GSE105261
Sample composition: Primary: 9; Normal: 9; Metastatic: 26
GSM2825239: Human tumor; Primary ccRCC tissue
GSM2825240: Human tissue; Benign tissue</t>
  </si>
  <si>
    <t>https://www.ncbi.nlm.nih.gov/geo/query/acc.cgi?acc=GSE105261</t>
  </si>
  <si>
    <t>GSE105288</t>
  </si>
  <si>
    <t>Other assay: 44; Microarray: 44</t>
  </si>
  <si>
    <t>Review note: retain GSE105261 (expression subseries); GSE105288 is the SuperSeries.
Count unit in this row: GSM; total 88; primary 18; metastatic 52; other/excluded 18; mixed/unassigned 0. Candidate retention does not imply final inclusion.
Original GEO record:
https://www.ncbi.nlm.nih.gov/geo/query/acc.cgi?acc=GSE105288
Sample composition: Primary: 9; Normal: 9; Metastatic: 26
GSM2825195: Human tumor; Metastasis RCC tumor
GSM2825196: Human tumor; Metastasis RCC tumor</t>
  </si>
  <si>
    <t>https://www.ncbi.nlm.nih.gov/geo/query/acc.cgi?acc=GSE105288</t>
  </si>
  <si>
    <t>GSE106128</t>
  </si>
  <si>
    <t>Sample composition: Unknown: 47
GSM2830134: blood; Blood
GSM2830135: blood; Blood</t>
  </si>
  <si>
    <t>https://www.ncbi.nlm.nih.gov/geo/query/acc.cgi?acc=GSE106128</t>
  </si>
  <si>
    <t>GSE106516</t>
  </si>
  <si>
    <t>Sample composition: Model: 12
GSM2839698: HEK-based cell line; cell line:  Epi-CTR
GSM2839699: HEK-based cell line; cell line:  Epi-CTR</t>
  </si>
  <si>
    <t>https://www.ncbi.nlm.nih.gov/geo/query/acc.cgi?acc=GSE106516</t>
  </si>
  <si>
    <t>GSE106571</t>
  </si>
  <si>
    <t>Sample composition: Unknown: 7
GSM2842823: Model identity depends on sample title alone; specimen fields require source confirmation: normal human keratinocytes cell line 1; skin
GSM2842824: Model identity depends on sample title alone; specimen fields require source confirmation: recessive dystrophic EB keratinocytes cell line 2; skin</t>
  </si>
  <si>
    <t>https://www.ncbi.nlm.nih.gov/geo/query/acc.cgi?acc=GSE106571</t>
  </si>
  <si>
    <t>GSE106770</t>
  </si>
  <si>
    <t>Sample composition: Model: 4
GSM2850115: Explicit cell-line label in GEO: cell line: SK-MES-1
GSM2850116: Explicit cell-line label in GEO: cell line: SK-MES-1</t>
  </si>
  <si>
    <t>https://www.ncbi.nlm.nih.gov/geo/query/acc.cgi?acc=GSE106770</t>
  </si>
  <si>
    <t>GSE106920</t>
  </si>
  <si>
    <t>Sample composition: Model: 8
GSM2857631: SW480 cell line; chip antibody:  none; tumor stage:  Dukes' type B, colorectal adenocarcinoma; treatment:  none
GSM2857632: SW620 cell line; chip antibody:  none; tumor stage:  Dukes' type C, colorectal adenocarcinoma; treatment:  none</t>
  </si>
  <si>
    <t>https://www.ncbi.nlm.nih.gov/geo/query/acc.cgi?acc=GSE106920</t>
  </si>
  <si>
    <t>GSE107000</t>
  </si>
  <si>
    <t>GSM2859290: Tumor; Neck lymph node
GSM2859291: Tumor; Contralateral Breast</t>
  </si>
  <si>
    <t>https://www.ncbi.nlm.nih.gov/geo/query/acc.cgi?acc=GSE107000</t>
  </si>
  <si>
    <t>GSE107109</t>
  </si>
  <si>
    <t>Sample composition: Unknown: 6
GSM34442: Inconsistent GSM channel assignment: Stratagene Human Universal Reference that contained 1/10 added MCF7 and ME16C RNAs; reference:  Stratagene Human Universal Reference that containe…
GSM141033: Inconsistent GSM channel assignment: Human Reference B | 9819-020204B;</t>
  </si>
  <si>
    <t>https://www.ncbi.nlm.nih.gov/geo/query/acc.cgi?acc=GSE107109</t>
  </si>
  <si>
    <t>GSE107447</t>
  </si>
  <si>
    <t>Other assay: 92; Assay type unclear: 8</t>
  </si>
  <si>
    <t>Sample composition: Model: 5; Normal: 11
GSM3376521: GIST-T1 cell line; tissue:  cell line established from a metastatic GIST; chip antibody:  CTCF (D31H2, Cell Signaling #3418); sdh status:  Intact
GSM3376522: GIST-T1 cell line; tissue:  cell line established from a metastatic GIST; chip antibody:  NA; sdh status:  Intact</t>
  </si>
  <si>
    <t>https://www.ncbi.nlm.nih.gov/geo/query/acc.cgi?acc=GSE107447</t>
  </si>
  <si>
    <t>GSE107754</t>
  </si>
  <si>
    <t>Colorectal cancer; Breast cancer; Lung cancer; Pancreatic cancer; Ovarian cancer; Uterine/endometrial cancer; Melanoma; Sarcoma; Bladder/urothelial cancer</t>
  </si>
  <si>
    <t>Sample composition: Unknown: 84
GSM2878070: Inconsistent GSM channel assignment: Lung cancer;  | Normal lung; Normal lung
GSM2878071: Inconsistent GSM channel assignment: Renal cancer;  | Normal kidney; Normal kidney</t>
  </si>
  <si>
    <t>https://www.ncbi.nlm.nih.gov/geo/query/acc.cgi?acc=GSE107754</t>
  </si>
  <si>
    <t>GSE107818</t>
  </si>
  <si>
    <t>Sample composition: Unknown: 11
GSM2880989: PDAC;
GSM2880990: PDAC;</t>
  </si>
  <si>
    <t>https://www.ncbi.nlm.nih.gov/geo/query/acc.cgi?acc=GSE107818</t>
  </si>
  <si>
    <t>GSE107960</t>
  </si>
  <si>
    <t>Sample composition: Model: 5
GSM2884275: parental SUIT-2;
GSM2884276: SUIT-2-3P1;</t>
  </si>
  <si>
    <t>https://www.ncbi.nlm.nih.gov/geo/query/acc.cgi?acc=GSE107960</t>
  </si>
  <si>
    <t>GSE108135</t>
  </si>
  <si>
    <t>Sample composition: Unknown: 4
GSM2891003: HBEC3, empty retroviral vector;
GSM2891004: HBEC3, retroviral vector with SNAI1 cDNA;</t>
  </si>
  <si>
    <t>https://www.ncbi.nlm.nih.gov/geo/query/acc.cgi?acc=GSE108135</t>
  </si>
  <si>
    <t>GSE108277</t>
  </si>
  <si>
    <t>Sample composition: Model: 120
GSM2894391: CRC PDX; patient id:  CRC0096; mutational status:  QuadWT; cetuximab response:  PR; response 3wks:  -0.72; response 6wks:  -0.915
GSM2894392: CRC PDX; patient id:  CRC0096; mutational status:  QuadWT; cetuximab response:  PR; response 3wks:  -0.72; response 6wks:  -0.915</t>
  </si>
  <si>
    <t>https://www.ncbi.nlm.nih.gov/geo/query/acc.cgi?acc=GSE108277</t>
  </si>
  <si>
    <t>GSE108682</t>
  </si>
  <si>
    <t>Sample composition: Model: 8
GSM2910951: Explicit cell-line label in GEO: cell line: SCC13
GSM2910952: Explicit cell-line label in GEO: cell line: SCC13</t>
  </si>
  <si>
    <t>https://www.ncbi.nlm.nih.gov/geo/query/acc.cgi?acc=GSE108682</t>
  </si>
  <si>
    <t>GSE108712</t>
  </si>
  <si>
    <t>Microarray: 575</t>
  </si>
  <si>
    <t>Sample composition: Normal: 277; Unknown: 298
GSM2911528: Normal;
GSM2911529: Tumour;</t>
  </si>
  <si>
    <t>https://www.ncbi.nlm.nih.gov/geo/query/acc.cgi?acc=GSE108712</t>
  </si>
  <si>
    <t>GSE108988</t>
  </si>
  <si>
    <t>Sample composition: Model: 12
GSM2924258: Explicit cell-line label in GEO: cell line: HCT-116
GSM2924262: Explicit cell-line label in GEO: cell line: HCT-116</t>
  </si>
  <si>
    <t>https://www.ncbi.nlm.nih.gov/geo/query/acc.cgi?acc=GSE108988</t>
  </si>
  <si>
    <t>GSE109169</t>
  </si>
  <si>
    <t>Sample composition: Normal: 25; Unknown: 25
GSM2934481: breast tumor adjacent normal tissue; breast tumor adjacent normal tissue
GSM2934482: breast cancer tissue; breast cancer tissue</t>
  </si>
  <si>
    <t>https://www.ncbi.nlm.nih.gov/geo/query/acc.cgi?acc=GSE109169</t>
  </si>
  <si>
    <t>GSE109245</t>
  </si>
  <si>
    <t>Sample composition: Model: 6
GSM2935818: Metastatic tumor; tissue:  Metastatic tumor; genotype:  WT BRAF/ WT NRAS
GSM2935819: Metastatic tumor; tissue:  Metastatic tumor; genotype:  WT BRAF/ WT NRAS</t>
  </si>
  <si>
    <t>https://www.ncbi.nlm.nih.gov/geo/query/acc.cgi?acc=GSE109245</t>
  </si>
  <si>
    <t>GSE109246</t>
  </si>
  <si>
    <t>Assay type unclear: 7; Bulk RNA-seq: 6</t>
  </si>
  <si>
    <t>Sample composition: Model: 6
GSM2935811: Metastatic tumor; tissue:  Metastatic tumor; genotype:  WT BRAF/ WT NRAS
GSM2935812: Metastatic tumor; tissue:  Metastatic tumor; genotype:  WT BRAF/ WT NRAS</t>
  </si>
  <si>
    <t>https://www.ncbi.nlm.nih.gov/geo/query/acc.cgi?acc=GSE109246</t>
  </si>
  <si>
    <t>Sample composition: Nonhuman: 90
GSM2936425: tumor; primary tumor
GSM2936426: tumor; primary tumor</t>
  </si>
  <si>
    <t>Sample composition: Normal: 22
GSM2936903: Patient 1 large adenoma region 1; adenoma
GSM2936904: Patient 1 large adenoma region 2; adenoma</t>
  </si>
  <si>
    <t>GSE109336</t>
  </si>
  <si>
    <t>Sample composition: Model: 18
GSM2939948: Explicit deposited cell-line characteristic: cell line:  LNCAP Cells
GSM2939949: Explicit deposited cell-line characteristic: cell line:  LNCAP Cells</t>
  </si>
  <si>
    <t>https://www.ncbi.nlm.nih.gov/geo/query/acc.cgi?acc=GSE109336</t>
  </si>
  <si>
    <t>GSE109401</t>
  </si>
  <si>
    <t>Sample composition: Normal: 5; Unknown: 19
GSM2942318: normal cerebellum; normal cerebellum
GSM2942319: normal cerebellum; normal cerebellum</t>
  </si>
  <si>
    <t>https://www.ncbi.nlm.nih.gov/geo/query/acc.cgi?acc=GSE109401</t>
  </si>
  <si>
    <t>GSE109403</t>
  </si>
  <si>
    <t>Microarray: 24; Other assay: 38</t>
  </si>
  <si>
    <t>https://www.ncbi.nlm.nih.gov/geo/query/acc.cgi?acc=GSE109403</t>
  </si>
  <si>
    <t>GSE109798</t>
  </si>
  <si>
    <t>Sample composition: Model: 12
GSM2970149: Explicit cell-line label in GEO: cell line: 4T1
GSM2970150: Explicit cell-line label in GEO: cell line: 4T1</t>
  </si>
  <si>
    <t>https://www.ncbi.nlm.nih.gov/geo/query/acc.cgi?acc=GSE109798</t>
  </si>
  <si>
    <t>GSE109919</t>
  </si>
  <si>
    <t>Sample composition: Unknown: 4
GSM2973876: SCCOHT tumor tissue; Small cell carcinoma of the ovary-hypercalcemic type (SCCOHT); snap frozen
GSM2973877: SCCOHT tumor tissue; Small cell carcinoma of the ovary-hypercalcemic type (SCCOHT); snap frozen</t>
  </si>
  <si>
    <t>https://www.ncbi.nlm.nih.gov/geo/query/acc.cgi?acc=GSE109919</t>
  </si>
  <si>
    <t>Sample composition: Normal: 11
GSM2976283: Patient 3 adjacent normal colon tissue; adjacent normal colon tissue
GSM2976284: Patient 3 primary tumour; primary tumour</t>
  </si>
  <si>
    <t>GSE110223</t>
  </si>
  <si>
    <t>Sample composition: Normal: 13; Primary: 13
GSM2982906: Patient 1 normal adjacent sample; normal adjacent; coecum
GSM2982907: Patient 1 primary colorectal adenocarcinoma; primary colorectal adenocarcinoma; coecum</t>
  </si>
  <si>
    <t>https://www.ncbi.nlm.nih.gov/geo/query/acc.cgi?acc=GSE110223</t>
  </si>
  <si>
    <t>GSE110224</t>
  </si>
  <si>
    <t>Sample composition: Normal: 17; Primary: 17
GSM2982932: Patient 1 normal adjacent sample; normal adjacent; coecum
GSM2982933: Patient 1 primary colorectal adenocarcinoma; primary colorectal adenocarcinoma; coecum</t>
  </si>
  <si>
    <t>https://www.ncbi.nlm.nih.gov/geo/query/acc.cgi?acc=GSE110224</t>
  </si>
  <si>
    <t>GSE110225</t>
  </si>
  <si>
    <t>Sample composition: Normal: 30; Primary: 30
GEO labels this as a SuperSeries; all GSMs also appear in: GSE110223, GSE110224
GSM2982906: Patient 1 normal adjacent sample; normal adjacent; coecum
GSM2982907: Patient 1 primary colorectal adenocarcinoma; primary colorectal adenocarcinoma; coecum</t>
  </si>
  <si>
    <t>https://www.ncbi.nlm.nih.gov/geo/query/acc.cgi?acc=GSE110225</t>
  </si>
  <si>
    <t>GSE110495</t>
  </si>
  <si>
    <t>Sample composition: Metastatic: 36
GSM2992385: Lung to brain metastasis cells;
GSM2992386: Lung to brain metastasis cells;</t>
  </si>
  <si>
    <t>https://www.ncbi.nlm.nih.gov/geo/query/acc.cgi?acc=GSE110495</t>
  </si>
  <si>
    <t>GSE110590</t>
  </si>
  <si>
    <t>Assay type unclear: 83</t>
  </si>
  <si>
    <t>Clinical autopsy cohort including post-treatment samples; not used as a treatment-naive baseline comparison</t>
  </si>
  <si>
    <t>The paper confirms a rapid-autopsy cohort of 16 patients and states that some primary tumors had received neoadjuvant therapy; the metastases also have a history of prior treatment. Treatment information is therefore not entirely unavailable.
Retain the 15P/68M clinical tissue candidate, noting 16 patients and multi-site sampling from the same patients; it includes post-treatment samples and is not used as a treatment-naive baseline comparison. Final inclusion must be consistent with the treatment criterion adopted.
Source: https://www.jci.org/articles/view/96153
Count unit in this row: GSM; series total 83; this branch: primary 15, metastatic 68, other/excluded 0, mixed/unassigned 0.</t>
  </si>
  <si>
    <t>https://www.ncbi.nlm.nih.gov/geo/query/acc.cgi?acc=GSE110590</t>
  </si>
  <si>
    <t>GSE110938</t>
  </si>
  <si>
    <t>GSM3019132: Primary Tumor; Primary breast cancer 1
GSM3019133: Primary Tumor; Primary breast cancer 1</t>
  </si>
  <si>
    <t>https://www.ncbi.nlm.nih.gov/geo/query/acc.cgi?acc=GSE110938</t>
  </si>
  <si>
    <t>GSE111177</t>
  </si>
  <si>
    <t>Sample composition: Unknown: 48
GSM3024820: Prostate Tumor Tissue; Radical Prostatectomy
GSM3024821: Prostate Tumor Tissue; Biopsy</t>
  </si>
  <si>
    <t>https://www.ncbi.nlm.nih.gov/geo/query/acc.cgi?acc=GSE111177</t>
  </si>
  <si>
    <t>GSE111305</t>
  </si>
  <si>
    <t>Sample composition: Model: 4
GSM3028161: GEO records serial passaging: passages: 2-3; Normal, human primary subcutaneous pre-adipocytes (ATCC PCS-210-010) were grown in fibroblast basal medium (ATCC PCS-201-030) supple…
GSM3028162: GEO records serial passaging: passages: 2-3; Normal, human primary subcutaneous pre-adipocytes (ATCC PCS-210-010) were grown in fibroblast basal medium (ATCC PCS-201-030) supple…</t>
  </si>
  <si>
    <t>https://www.ncbi.nlm.nih.gov/geo/query/acc.cgi?acc=GSE111305</t>
  </si>
  <si>
    <t>GSE111352</t>
  </si>
  <si>
    <t>Sample composition: Model: 6
GSM3028968: MCF-7; condition:  cancer cell line; derived tissue:  mammary gland, breast; derived from metastatic site: pleural effusion
GSM3028969: MCF-7; condition:  cancer cell line; derived tissue:  mammary gland, breast; derived from metastatic site: pleural effusion</t>
  </si>
  <si>
    <t>https://www.ncbi.nlm.nih.gov/geo/query/acc.cgi?acc=GSE111352</t>
  </si>
  <si>
    <t>GSE111354</t>
  </si>
  <si>
    <t>Bulk RNA-seq: 23</t>
  </si>
  <si>
    <t>Sample composition: Unknown: 23
GSM3029032: Human Skin Biopsy; skin
GSM3029033: Human Skin Biopsy; skin</t>
  </si>
  <si>
    <t>https://www.ncbi.nlm.nih.gov/geo/query/acc.cgi?acc=GSE111354</t>
  </si>
  <si>
    <t>GSE111455</t>
  </si>
  <si>
    <t>Sample composition: Unknown: 6
GSM3031433: Non-tumorous region, MI-FTC, FFPE; Thyroid
GSM3031434: Tumorous region, MI-FTC, FFPE; Thyroid</t>
  </si>
  <si>
    <t>https://www.ncbi.nlm.nih.gov/geo/query/acc.cgi?acc=GSE111455</t>
  </si>
  <si>
    <t>GSE111766</t>
  </si>
  <si>
    <t>Sample composition: Normal: 9; Model: 21
GSM3039499: healthy donor;
GSM3039500: healthy donor;</t>
  </si>
  <si>
    <t>https://www.ncbi.nlm.nih.gov/geo/query/acc.cgi?acc=GSE111766</t>
  </si>
  <si>
    <t>GSE111787</t>
  </si>
  <si>
    <t>Sample composition: Model: 4
GSM3039703: Explicit deposited cell-line characteristic: cell line:  primary RMC kidney cancer cell line
GSM3039704: Explicit deposited cell-line characteristic: cell line:  metastatic RMC cancer cell line (Suspension)</t>
  </si>
  <si>
    <t>https://www.ncbi.nlm.nih.gov/geo/query/acc.cgi?acc=GSE111787</t>
  </si>
  <si>
    <t>GSE111842</t>
  </si>
  <si>
    <t>Bulk RNA-seq: 18; Assay type unclear: 16</t>
  </si>
  <si>
    <t>Sample composition: Other: 6; Primary: 12
GSM3040918: peripheral blood; peripheral blood
GSM3040919: peripheral blood; peripheral blood</t>
  </si>
  <si>
    <t>https://www.ncbi.nlm.nih.gov/geo/query/acc.cgi?acc=GSE111842</t>
  </si>
  <si>
    <t>GSE112202</t>
  </si>
  <si>
    <t>Assay type unclear: 25</t>
  </si>
  <si>
    <t>GSM3060933: Non-medullary thyroid carcinoma tissue;
GSM3060934: Non-medullary thyroid carcinoma tissue;</t>
  </si>
  <si>
    <t>https://www.ncbi.nlm.nih.gov/geo/query/acc.cgi?acc=GSE112202</t>
  </si>
  <si>
    <t>GSE112447</t>
  </si>
  <si>
    <t>Review note: 
Count unit in this row: GSM; total 57; primary 37; metastatic 20; other/excluded 0; mixed/unassigned 0. Candidate retention does not imply final inclusion.
Original GEO record:
https://www.ncbi.nlm.nih.gov/geo/query/acc.cgi?acc=GSE112447
Sample composition: Metastatic: 20; Primary: 37
GSM3070247: GD2 positive cells from metastatic NB;
GSM3070248: GD2 positive cells from metastatic NB;</t>
  </si>
  <si>
    <t>https://www.ncbi.nlm.nih.gov/geo/query/acc.cgi?acc=GSE112447</t>
  </si>
  <si>
    <t>GSE112788</t>
  </si>
  <si>
    <t>Sample composition: Model: 16
GSM3083488: Explicit cell-line label in GEO: cell line: Hep3B
GSM3083489: Explicit cell-line label in GEO: cell line: Hep3B</t>
  </si>
  <si>
    <t>https://www.ncbi.nlm.nih.gov/geo/query/acc.cgi?acc=GSE112788</t>
  </si>
  <si>
    <t>GSE112790</t>
  </si>
  <si>
    <t>Human liver cancer #LC001, tumorous tissue; Human liver cancer #LC002, tumorous tissue; Human liver cancer #LC003, tumorous tissue; Human liver cancer #LC004, tumorous tissue</t>
  </si>
  <si>
    <t>Sample composition: Normal: 15; Unknown: 183
GSM3083512: Human normal liver #NL001; Normal liver
GSM3083513: Human normal liver #NL002; Normal liver</t>
  </si>
  <si>
    <t>https://www.ncbi.nlm.nih.gov/geo/query/acc.cgi?acc=GSE112790</t>
  </si>
  <si>
    <t>GSE112910</t>
  </si>
  <si>
    <t>Sample composition: Model: 6
GSM3091020: Explicit cell-line label in GEO: cell line: MDA-MB-231
GSM3091021: Explicit cell-line label in GEO: cell line: MDA-MB-231</t>
  </si>
  <si>
    <t>https://www.ncbi.nlm.nih.gov/geo/query/acc.cgi?acc=GSE112910</t>
  </si>
  <si>
    <t>GSE113204</t>
  </si>
  <si>
    <t>Adrenal gland</t>
  </si>
  <si>
    <t>Review note: all 14 GSMs are contained in the included series GSE113206.
Count unit in this row: GSM; total 14; primary 5; metastatic 9; other/excluded 0; mixed/unassigned 0. Candidate retention does not imply final inclusion.
Original GEO record:
https://www.ncbi.nlm.nih.gov/geo/query/acc.cgi?acc=GSE113204
Sample composition: Primary: 5; Metastatic: 9
GSM3100203: primary tumor, right kidney; primary
GSM3100204: primary tumor, right kidney; primary</t>
  </si>
  <si>
    <t>https://www.ncbi.nlm.nih.gov/geo/query/acc.cgi?acc=GSE113204</t>
  </si>
  <si>
    <t>GSE113206</t>
  </si>
  <si>
    <t>Microarray: 14; Other assay: 14</t>
  </si>
  <si>
    <t>Sample composition: Primary: 5; Metastatic: 9
GSM3100203: primary tumor, right kidney; primary
GSM3100204: primary tumor, right kidney; primary</t>
  </si>
  <si>
    <t>https://www.ncbi.nlm.nih.gov/geo/query/acc.cgi?acc=GSE113206</t>
  </si>
  <si>
    <t>GSE113230</t>
  </si>
  <si>
    <t>Sample composition: Normal: 3
GSM3100606: breast; breast cancer; Fresh frozen
GSM3100607: breast; breast cancer; Fresh frozen</t>
  </si>
  <si>
    <t>https://www.ncbi.nlm.nih.gov/geo/query/acc.cgi?acc=GSE113230</t>
  </si>
  <si>
    <t>GSE113288</t>
  </si>
  <si>
    <t>Sample composition: Unknown: 30
GSM3102817: Human Breast Cancer PDXs;
GSM3102818: Human Breast Cancer PDXs;</t>
  </si>
  <si>
    <t>https://www.ncbi.nlm.nih.gov/geo/query/acc.cgi?acc=GSE113288</t>
  </si>
  <si>
    <t>GSE113499</t>
  </si>
  <si>
    <t>Other assay: 3; Bulk RNA-seq: 9</t>
  </si>
  <si>
    <t>bone mets prostate adenocarcinoma</t>
  </si>
  <si>
    <t>Sample composition: Model: 9
GSM3106844: Explicit cell-line label in GEO: cell line: RWPE-1
GSM3106845: Explicit cell-line label in GEO: cell line: RWPE-1</t>
  </si>
  <si>
    <t>https://www.ncbi.nlm.nih.gov/geo/query/acc.cgi?acc=GSE113499</t>
  </si>
  <si>
    <t>GSE113890</t>
  </si>
  <si>
    <t>Assay type unclear: 87</t>
  </si>
  <si>
    <t>Sample composition: Other: 58
GSM3122780: circulating tumor cells sorted from peripheral blood; Peripheral blood
GSM3122781: circulating tumor cells sorted from peripheral blood; Peripheral blood</t>
  </si>
  <si>
    <t>https://www.ncbi.nlm.nih.gov/geo/query/acc.cgi?acc=GSE113890</t>
  </si>
  <si>
    <t>GSE114332</t>
  </si>
  <si>
    <t>Sample composition: Model: 15
GSM3139678: MCAS;
GSM3139679: Explicit cell-line label in GEO: cell line: EFO27</t>
  </si>
  <si>
    <t>https://www.ncbi.nlm.nih.gov/geo/query/acc.cgi?acc=GSE114332</t>
  </si>
  <si>
    <t>GSE114443</t>
  </si>
  <si>
    <t>Sample composition: Model: 8
GSM3140734: Explicit cell-line label in GEO: cell line: WM983A
GSM3141799: melanoma cell line; origin:  generated from WM983A primary melanoma cell line</t>
  </si>
  <si>
    <t>https://www.ncbi.nlm.nih.gov/geo/query/acc.cgi?acc=GSE114443</t>
  </si>
  <si>
    <t>GSE114471</t>
  </si>
  <si>
    <t>Sample composition: Unknown: 3
GSM3142426: Malignant Rhabdoid Tumor;
GSM3142427: Malignant Rhabdoid Tumor;</t>
  </si>
  <si>
    <t>https://www.ncbi.nlm.nih.gov/geo/query/acc.cgi?acc=GSE114471</t>
  </si>
  <si>
    <t>GSE115000</t>
  </si>
  <si>
    <t>Sample composition: Model: 4
GSM3162498: Explicit cell-line label in GEO: cell line: PCI-4A/4B
GSM3162499: Explicit cell-line label in GEO: cell line: PCI-4A/4B</t>
  </si>
  <si>
    <t>https://www.ncbi.nlm.nih.gov/geo/query/acc.cgi?acc=GSE115000</t>
  </si>
  <si>
    <t>GSE115002</t>
  </si>
  <si>
    <t>Sample composition: Unknown: 52; Normal: 52
GSM3162502: Fresh Lung Tissue, Tumor;
GSM3162503: Fresh Lung Tissue, Tumor;</t>
  </si>
  <si>
    <t>https://www.ncbi.nlm.nih.gov/geo/query/acc.cgi?acc=GSE115002</t>
  </si>
  <si>
    <t>GSE115059</t>
  </si>
  <si>
    <t>Sample composition: Model: 12
GSM3164292: Explicit cell-line label in GEO: cell line: MCF10-A
GSM3164293: Explicit cell-line label in GEO: cell line: MCF10-A</t>
  </si>
  <si>
    <t>https://www.ncbi.nlm.nih.gov/geo/query/acc.cgi?acc=GSE115059</t>
  </si>
  <si>
    <t>GSE115446</t>
  </si>
  <si>
    <t>GSM3178332: patient derived immortal fallopian tube cells; Fallopian tube cells
GSM3178333: patient derived immortal fallopian tube cells; Fallopian tube cells</t>
  </si>
  <si>
    <t>https://www.ncbi.nlm.nih.gov/geo/query/acc.cgi?acc=GSE115446</t>
  </si>
  <si>
    <t>GSE115455</t>
  </si>
  <si>
    <t>Sample composition: Primary: 2; Model: 2
GSM3178537: human tumor; primary tumor of endometrial origin, metastasis
GSM3178538: human tumor; primary tumor of endometrial origin, metastasis</t>
  </si>
  <si>
    <t>https://www.ncbi.nlm.nih.gov/geo/query/acc.cgi?acc=GSE115455</t>
  </si>
  <si>
    <t>GSE115462</t>
  </si>
  <si>
    <t>Sample composition: Model: 42
GSM3178694: PATU8988S; genotype/variation:  transduced with Cas9 cDNA in LentiVpuro vector; treatment time:  N/A
GSM3178695: HPAFII; genotype/variation:  transduced with Cas9 cDNA in LentiVpuro vector; treatment time:  N/A</t>
  </si>
  <si>
    <t>https://www.ncbi.nlm.nih.gov/geo/query/acc.cgi?acc=GSE115462</t>
  </si>
  <si>
    <t>GSE115463</t>
  </si>
  <si>
    <t>Other assay: 50; Bulk RNA-seq: 42</t>
  </si>
  <si>
    <t>Sample composition: Model: 42
GSM3178662: PATU8988S; genotype/variation:  wildtype; chip antibodies:  none
GSM3178663: PATU8988S; genotype/variation:  wildtype; chip antibodies:  ab4729, abcam</t>
  </si>
  <si>
    <t>https://www.ncbi.nlm.nih.gov/geo/query/acc.cgi?acc=GSE115463</t>
  </si>
  <si>
    <t>GSE115573</t>
  </si>
  <si>
    <t>GSM3182671: human tumor samples; high grade serous ovarian cancer
GSM3182672: human tumor samples; high grade serous ovarian cancer</t>
  </si>
  <si>
    <t>https://www.ncbi.nlm.nih.gov/geo/query/acc.cgi?acc=GSE115573</t>
  </si>
  <si>
    <t>GSE115791</t>
  </si>
  <si>
    <t>Sample composition: Model: 12
GSM3190004: Explicit cell-line label in GEO: cell line: W239
GSM3190005: Explicit cell-line label in GEO: cell line: W239</t>
  </si>
  <si>
    <t>https://www.ncbi.nlm.nih.gov/geo/query/acc.cgi?acc=GSE115791</t>
  </si>
  <si>
    <t>GSE116028</t>
  </si>
  <si>
    <t>Sample composition: Unknown: 13
GSM3207669: medulloblastoma;
GSM3207670: medulloblastoma;</t>
  </si>
  <si>
    <t>https://www.ncbi.nlm.nih.gov/geo/query/acc.cgi?acc=GSE116028</t>
  </si>
  <si>
    <t>GSE116167</t>
  </si>
  <si>
    <t>Sample composition: Model: 24
GSM3212283: Cellular RNA of HSC-44PE; cell:  HSC-44PE; dose:  100
GSM3212284: Cellular RNA of HSC-44PE; cell:  HSC-44PE; dose:  100</t>
  </si>
  <si>
    <t>https://www.ncbi.nlm.nih.gov/geo/query/acc.cgi?acc=GSE116167</t>
  </si>
  <si>
    <t>GSE116176</t>
  </si>
  <si>
    <t>Sample composition: Model: 8
GSM3212522: PBS (-) treated immortalized stomach fibroblast; cell:  Immortalized stomach fibroblast
GSM3212523: PBS (-) treated immortalized stomach fibroblast; cell:  Immortalized stomach fibroblast</t>
  </si>
  <si>
    <t>https://www.ncbi.nlm.nih.gov/geo/query/acc.cgi?acc=GSE116176</t>
  </si>
  <si>
    <t>GSE116294</t>
  </si>
  <si>
    <t>Sample composition: Normal: 4; Unknown: 65
GSM3227604: Highly purified PCs from healthy donor; Bone marrow plasma cells
GSM3227605: Highly purified PCs from healthy donor; Bone marrow plasma cells</t>
  </si>
  <si>
    <t>https://www.ncbi.nlm.nih.gov/geo/query/acc.cgi?acc=GSE116294</t>
  </si>
  <si>
    <t>GSE116531</t>
  </si>
  <si>
    <t>Sample composition: Model: 6
GSM3242398: Explicit cell-line label in GEO: cell line: U87
GSM3242399: Explicit cell-line label in GEO: cell line: U87</t>
  </si>
  <si>
    <t>https://www.ncbi.nlm.nih.gov/geo/query/acc.cgi?acc=GSE116531</t>
  </si>
  <si>
    <t>GSE116679</t>
  </si>
  <si>
    <t>Sample composition: Primary: 7
GSM3258321: NSCLC primary tumor; NSCLC primary tumor
GSM3258322: NSCLC primary tumor; NSCLC primary tumor</t>
  </si>
  <si>
    <t>https://www.ncbi.nlm.nih.gov/geo/query/acc.cgi?acc=GSE116679</t>
  </si>
  <si>
    <t>GSE116918</t>
  </si>
  <si>
    <t>Microarray: 248</t>
  </si>
  <si>
    <t>Sample composition: Primary: 248
GSM3263664: Primary Prostate Cancer; Primary Prostate Cancer
GSM3263665: Primary Prostate Cancer; Primary Prostate Cancer</t>
  </si>
  <si>
    <t>https://www.ncbi.nlm.nih.gov/geo/query/acc.cgi?acc=GSE116918</t>
  </si>
  <si>
    <t>GSE117247</t>
  </si>
  <si>
    <t>Squamous cell carcinoma; Transplant associated squamous cell carcinoma</t>
  </si>
  <si>
    <t>Sample composition: Normal: 10; Unknown: 13
GSM3289857: Normal skin;
GSM3289858: Normal skin;</t>
  </si>
  <si>
    <t>https://www.ncbi.nlm.nih.gov/geo/query/acc.cgi?acc=GSE117247</t>
  </si>
  <si>
    <t>GSE117305</t>
  </si>
  <si>
    <t>Bulk RNA-seq: 38</t>
  </si>
  <si>
    <t>Sample composition: Model: 38
GSM3290805: 22Rv1 xenografts; tissue:  22Rv1 xenografts; genotype:  CTL; treatment:  Castrated
GSM3290806: 22Rv1 xenografts; tissue:  22Rv1 xenografts; genotype:  CTL; treatment:  Castrated</t>
  </si>
  <si>
    <t>https://www.ncbi.nlm.nih.gov/geo/query/acc.cgi?acc=GSE117305</t>
  </si>
  <si>
    <t>GSE117753</t>
  </si>
  <si>
    <t>Sample composition: Model: 18
GSM3308272: HNSCC derived cell line - primary from buchal mucosa; source tissue:  primary from buchal mucosa
GSM3308273: HNSCC derived cell line -metastatic; source tissue:  metastatic</t>
  </si>
  <si>
    <t>https://www.ncbi.nlm.nih.gov/geo/query/acc.cgi?acc=GSE117753</t>
  </si>
  <si>
    <t>GSE117856</t>
  </si>
  <si>
    <t>Sample composition: Model: 8
GSM3311563: MDA-MB-231; cell type:  MDA-MB-231; cell source:  2D; treatment:  control
GSM3311564: MDA-MB-231; cell type:  MDA-MB-231; cell source:  tumor; treatment:  control</t>
  </si>
  <si>
    <t>https://www.ncbi.nlm.nih.gov/geo/query/acc.cgi?acc=GSE117856</t>
  </si>
  <si>
    <t>GSM3314532: Brain; Brain
GSM3314533: Brain; Brain</t>
  </si>
  <si>
    <t>GSE117965</t>
  </si>
  <si>
    <t>Sample composition: Model: 8
GSM3316232: Explicit cell-line label in GEO: cell line: PC3
GSM3316233: Explicit cell-line label in GEO: cell line: PC3</t>
  </si>
  <si>
    <t>https://www.ncbi.nlm.nih.gov/geo/query/acc.cgi?acc=GSE117965</t>
  </si>
  <si>
    <t>GSM3326172: breast; breast
GSM3326173: breast; breast</t>
  </si>
  <si>
    <t>GSE118435</t>
  </si>
  <si>
    <t>Lymph node; Lung; Liver; Bone; Pleura</t>
  </si>
  <si>
    <t>Sample composition: Metastatic: 41
GSM3330156: CRPC lymph node (LN) metastasis; Castration Resistant Prostate Cancer (CRPC); CRPC metastasis
GSM3330157: CRPC lung metastasis; Castration Resistant Prostate Cancer (CRPC); CRPC metastasis</t>
  </si>
  <si>
    <t>https://www.ncbi.nlm.nih.gov/geo/query/acc.cgi?acc=GSE118435</t>
  </si>
  <si>
    <t>GSE118448</t>
  </si>
  <si>
    <t>Sample composition: Model: 30
GSM3330330: Lung; treatment:  Untreated; 0.05% DMSO; disease:  Normal, immortalized; cell line:  HSAEC
GSM3330331: Lung; treatment:  Untreated; 0.05% DMSO; disease:  Normal, immortalized; cell line:  HSAEC</t>
  </si>
  <si>
    <t>https://www.ncbi.nlm.nih.gov/geo/query/acc.cgi?acc=GSE118448</t>
  </si>
  <si>
    <t>GSE118493</t>
  </si>
  <si>
    <t>Sample composition: Other: 6
GSM3330960: whole blood_primary ESCC tumors with LN metastases (N+); Peripheral Blood
GSM3330961: whole blood_primary ESCC tumors without LN metastases (N-); Peripheral Blood</t>
  </si>
  <si>
    <t>https://www.ncbi.nlm.nih.gov/geo/query/acc.cgi?acc=GSE118493</t>
  </si>
  <si>
    <t>GSE118624</t>
  </si>
  <si>
    <t>Sample composition: Normal: 4; Unknown: 10
GSM3335684: Normal omentum; benign omental adipose
GSM3335685: Normal omentum; benign omental adipose</t>
  </si>
  <si>
    <t>https://www.ncbi.nlm.nih.gov/geo/query/acc.cgi?acc=GSE118624</t>
  </si>
  <si>
    <t>GSE118646</t>
  </si>
  <si>
    <t>Sample composition: Unknown: 58
GSM3335846: Project 140; Whole Blood
GSM3335847: Project 140; Whole Blood</t>
  </si>
  <si>
    <t>https://www.ncbi.nlm.nih.gov/geo/query/acc.cgi?acc=GSE118646</t>
  </si>
  <si>
    <t>Sample composition: Normal: 1
GSM3348303: serous epithelial ovarian cancer; Primary
GSM3348304: serous epithelial ovarian cancer; Primary</t>
  </si>
  <si>
    <t>GSE118942</t>
  </si>
  <si>
    <t>Assay type unclear: 128</t>
  </si>
  <si>
    <t>Sample composition: Model: 119; Nonhuman: 9
GSM3351491: Liver, Human xenograft, Mus musculus; histologic subtype:  Liver metastasis; intrinsic subtype:  Basal; model type:  Patient-derived xenograft; pdx model:  HC…
GSM3351492: Liver, Human xenograft, Mus musculus; histologic subtype:  Liver metastasis; intrinsic subtype:  Basal; model type:  Patient-derived xenograft; pdx model:  HC…</t>
  </si>
  <si>
    <t>https://www.ncbi.nlm.nih.gov/geo/query/acc.cgi?acc=GSE118942</t>
  </si>
  <si>
    <t>GSE119153</t>
  </si>
  <si>
    <t>Sample composition: Unknown: 4
GSM3359656: bone marrow microvascular niches (MVNs);
GSM3359657: bone marrow microvascular niches (MVNs);</t>
  </si>
  <si>
    <t>https://www.ncbi.nlm.nih.gov/geo/query/acc.cgi?acc=GSE119153</t>
  </si>
  <si>
    <t>Sample composition: Model: 11
GSM3374607: Human Breast Cancer Xenograft; sample type:  Human Breast Cancer Xenograft
GSM3374608: Human Breast Cancer Xenograft; sample type:  Human Breast Cancer Xenograft</t>
  </si>
  <si>
    <t>Sample composition: Normal: 44
GSM3387051: patient 1 tumor tissue and adjacent normal tissue; tumor tissue and adjacent normal tissue
GSM3387052: patient 1 tumor tissue; tumor tissue</t>
  </si>
  <si>
    <t>GSE119937</t>
  </si>
  <si>
    <t>Assay type unclear: 131</t>
  </si>
  <si>
    <t>GSM3388208: breast cancer tissue; Primary
GSM3388209: breast cancer tissue; Recurrent</t>
  </si>
  <si>
    <t>https://www.ncbi.nlm.nih.gov/geo/query/acc.cgi?acc=GSE119937</t>
  </si>
  <si>
    <t>GSE119968</t>
  </si>
  <si>
    <t>Corrected to 3P/5M; bilateral ovaries and repeated sampling from the same patient are noted</t>
  </si>
  <si>
    <t>Ovarian metastatic samples were undercounted; the right/left ovaries and Pat4, who has only metastases, were not counted correctly.
3P/5M (4 patients; Pat2 has one metastatic specimen in each ovary); the other 12 are stroma/normal epithelium, etc. This must not be described as 5 patients with metastases.
Count unit in this row: GSM; series total 20; this branch: primary 3, metastatic 5, other/excluded 12, mixed/unassigned 0.</t>
  </si>
  <si>
    <t>https://www.ncbi.nlm.nih.gov/geo/query/acc.cgi?acc=GSE119968</t>
  </si>
  <si>
    <t>GSE120029</t>
  </si>
  <si>
    <t>Sample composition: Model: 8
GSM3391853: Explicit cell-line label in GEO: cell line: WM266-4
GSM3391854: Explicit cell-line label in GEO: cell line: WM266-4</t>
  </si>
  <si>
    <t>https://www.ncbi.nlm.nih.gov/geo/query/acc.cgi?acc=GSE120029</t>
  </si>
  <si>
    <t>GSE120259</t>
  </si>
  <si>
    <t>Review note: 5P/4M are tumors from untreated patients; the remainder are mouse models/other.
Count unit in this row: GSM; total 14; primary 5; metastatic 4; other/excluded 5; mixed/unassigned 0. Candidate retention does not imply final inclusion.
Original GEO record:
https://www.ncbi.nlm.nih.gov/geo/query/acc.cgi?acc=GSE120259
Sample composition: Normal: 5; Primary: 5; Metastatic: 4
GSM3397010: Normal Fallopian Tube; Normal Fallopian Tube
GSM3397011: Primary Ovarian Tumor; Primary Ovarian Tumor</t>
  </si>
  <si>
    <t>https://www.ncbi.nlm.nih.gov/geo/query/acc.cgi?acc=GSE120259</t>
  </si>
  <si>
    <t>GSE120264</t>
  </si>
  <si>
    <t>Review note: retain GSE120259 (human expression subseries); GSE120264 is the SuperSeries.
Count unit in this row: GSM; total 17; primary 5; metastatic 4; other/excluded 8; mixed/unassigned 0. Candidate retention does not imply final inclusion.
Original GEO record:
https://www.ncbi.nlm.nih.gov/geo/query/acc.cgi?acc=GSE120264
Sample composition: Normal: 5; Primary: 5; Metastatic: 4; Nonhuman: 3
GSM3397010: Normal Fallopian Tube; Normal Fallopian Tube
GSM3397011: Primary Ovarian Tumor; Primary Ovarian Tumor</t>
  </si>
  <si>
    <t>https://www.ncbi.nlm.nih.gov/geo/query/acc.cgi?acc=GSE120264</t>
  </si>
  <si>
    <t>GSE120295</t>
  </si>
  <si>
    <t>Sample composition: Model: 6
GSM3397792: Explicit cell-line label in GEO: cell line: WM115
GSM3397793: Explicit cell-line label in GEO: cell line: WM266-4</t>
  </si>
  <si>
    <t>https://www.ncbi.nlm.nih.gov/geo/query/acc.cgi?acc=GSE120295</t>
  </si>
  <si>
    <t>GSE120490</t>
  </si>
  <si>
    <t>Microarray: 145</t>
  </si>
  <si>
    <t>Sample composition: Unknown: 145
GSM3401488: Endometrial Cancer;
GSM3401489: Endometrial Cancer;</t>
  </si>
  <si>
    <t>https://www.ncbi.nlm.nih.gov/geo/query/acc.cgi?acc=GSE120490</t>
  </si>
  <si>
    <t>Sample composition: Primary: 27; Normal: 7
GSM3421604: Single_cell_RNA-seq(Smart-seq2) of Homo sapiens: primary tumor of NPC patient 16; source: NPC cells
GSM3421605: Single_cell_RNA-seq(Smart-seq2) of Homo sapiens: primary tumor of NPC patient 17; source: NPC cells</t>
  </si>
  <si>
    <t>GSE120957</t>
  </si>
  <si>
    <t>Bulk RNA-seq: 56; Other assay: 33</t>
  </si>
  <si>
    <t>Sample composition: Unknown: 28; Model: 28
GSM3422056: SUM149PT;
GSM3422057: SUM149PT;</t>
  </si>
  <si>
    <t>https://www.ncbi.nlm.nih.gov/geo/query/acc.cgi?acc=GSE120957</t>
  </si>
  <si>
    <t>GSE121007</t>
  </si>
  <si>
    <t>Sample composition: Model: 9; Unknown: 14
GSM3423873: IM9; collection site:  Cell line; femur:  NA
GSM3423874: MM1.S; collection site:  Cell line; femur:  NA</t>
  </si>
  <si>
    <t>https://www.ncbi.nlm.nih.gov/geo/query/acc.cgi?acc=GSE121007</t>
  </si>
  <si>
    <t>GSE121017</t>
  </si>
  <si>
    <t>Sample composition: Model: 6
GSM3423976: Cutaneous squamous cell carcinoma 12A; source:  Cutaneous SCC; tissue:  Derived from cSCC tumors; treatment:  Negative control siRNA
GSM3423977: Cutaneous squamous cell carcinoma 12A; source:  Cutaneous SCC; tissue:  Derived from cSCC tumors; treatment:  C1s siRNA</t>
  </si>
  <si>
    <t>https://www.ncbi.nlm.nih.gov/geo/query/acc.cgi?acc=GSE121017</t>
  </si>
  <si>
    <t>GSE121022</t>
  </si>
  <si>
    <t>Sample composition: Model: 10
GSM3424006: VCaP (ATCC number: CRL-2876); cell line:  VCaP; replicate:  1
GSM3424007: VCaP (ATCC number: CRL-2876); cell line:  VCaP; replicate:  2</t>
  </si>
  <si>
    <t>https://www.ncbi.nlm.nih.gov/geo/query/acc.cgi?acc=GSE121022</t>
  </si>
  <si>
    <t>GSE121397</t>
  </si>
  <si>
    <t>Sample composition: Normal: 3; Unknown: 6
GSM3434525: Normal lung tissues from patient 1; lung; Normal
GSM3434526: Normal lung tissues from patient 2; lung; Normal</t>
  </si>
  <si>
    <t>https://www.ncbi.nlm.nih.gov/geo/query/acc.cgi?acc=GSE121397</t>
  </si>
  <si>
    <t>GSE121738</t>
  </si>
  <si>
    <t>Review note: Arraystar LncRNA V4 array (GPL21827)
Count unit in this row: GSM; total 6; primary 3; metastatic 3; other/excluded 0; mixed/unassigned 0. Candidate retention does not imply final inclusion.
Original GEO record:
https://www.ncbi.nlm.nih.gov/geo/query/acc.cgi?acc=GSE121738
Sample composition: Primary: 3; Metastatic: 3
GSM3444965: Bladder cancer primary tumor samples; primary tumor
GSM3444966: Bladder cancer primary tumor samples; primary tumor</t>
  </si>
  <si>
    <t>https://www.ncbi.nlm.nih.gov/geo/query/acc.cgi?acc=GSE121738</t>
  </si>
  <si>
    <t>GSE122522</t>
  </si>
  <si>
    <t>Sample composition: Model: 4
GSM3473237: Explicit cell-line label in GEO: cell line: Cal27
GSM3473238: cal27 cell, 24hr,  JQ1 0nM; treatment:  24hr, JQ1 0nM</t>
  </si>
  <si>
    <t>https://www.ncbi.nlm.nih.gov/geo/query/acc.cgi?acc=GSE122522</t>
  </si>
  <si>
    <t>GSE122796</t>
  </si>
  <si>
    <t>Sample composition: Normal: 3; Unknown: 3
GSM3485526: Normal tissue adjacent to gastric cancer; Normal tissue adjacent to gastric cancer
GSM3485527: Gastric cancer; Gastric cancer</t>
  </si>
  <si>
    <t>https://www.ncbi.nlm.nih.gov/geo/query/acc.cgi?acc=GSE122796</t>
  </si>
  <si>
    <t>GSE122907</t>
  </si>
  <si>
    <t>Sample composition: Unknown: 7; Model: 3
GSM3487958: melanocyte; cheek
GSM3487959: melanoma; cheek</t>
  </si>
  <si>
    <t>https://www.ncbi.nlm.nih.gov/geo/query/acc.cgi?acc=GSE122907</t>
  </si>
  <si>
    <t>GSE123619</t>
  </si>
  <si>
    <t>Sample composition: Model: 12
GSM3508126: Explicit cell-line label in GEO: cell line: 22RV1
GSM3508127: Explicit cell-line label in GEO: cell line: 22RV1</t>
  </si>
  <si>
    <t>https://www.ncbi.nlm.nih.gov/geo/query/acc.cgi?acc=GSE123619</t>
  </si>
  <si>
    <t>GSE123686</t>
  </si>
  <si>
    <t>Sample composition: Normal: 9; Model: 3
GSM3509484: healthy donnor;
GSM3509485: healthy donnor;</t>
  </si>
  <si>
    <t>https://www.ncbi.nlm.nih.gov/geo/query/acc.cgi?acc=GSE123686</t>
  </si>
  <si>
    <t>Sample composition: Model: 1707
GSM3512239: Patient Derived Xenograft Single Cells; patient id:  HCI010; status:  Metastasis; tissue source:  Lung; mouse:  470
GSM3512240: Patient Derived Xenograft Single Cells; patient id:  HCI010; status:  Metastasis; tissue source:  Lung; mouse:  470</t>
  </si>
  <si>
    <t>Sample composition: Normal: 4
GSM3516662: Patient primary lung adenocarcinoma; Patient primary lung adenocarcinoma
GSM3516663: Patient primary lung adenocarcinoma; Patient primary lung adenocarcinoma</t>
  </si>
  <si>
    <t>GSE124534</t>
  </si>
  <si>
    <t>Sample composition: Unknown: 81
GSM3535968: Healty_subject9_day29_120min; Whole blood
GSM3535969: Healty_subject9_day29_0min; Whole blood</t>
  </si>
  <si>
    <t>https://www.ncbi.nlm.nih.gov/geo/query/acc.cgi?acc=GSE124534</t>
  </si>
  <si>
    <t>GSE124648</t>
  </si>
  <si>
    <t>Microarray: 1196</t>
  </si>
  <si>
    <t>Sample composition: Normal: 100; Metastatic: 140; Unknown: 956
GSM3538397: 100 % breast cancer, 0 % normal breast; NA
GSM3538398: 95 % breast cancer, 5 % normal breast; 1</t>
  </si>
  <si>
    <t>https://www.ncbi.nlm.nih.gov/geo/query/acc.cgi?acc=GSE124648</t>
  </si>
  <si>
    <t>GSE124766</t>
  </si>
  <si>
    <t>Sample composition: Unknown: 11; Model: 17
GSM3553532: OC7-T;
GSM3553533: OC7-O; donor:  7; sourcetype:  Organoid; condition:  Tumor; medium:  M1</t>
  </si>
  <si>
    <t>https://www.ncbi.nlm.nih.gov/geo/query/acc.cgi?acc=GSE124766</t>
  </si>
  <si>
    <t>GSE124817</t>
  </si>
  <si>
    <t>Assay type unclear: 41</t>
  </si>
  <si>
    <t>Sample composition: Model: 41
GSM3554398: breast cancer primary-derived xenograft; breast cancer model:  PDX3 primary-derived xenograft; mouse strain:  NOD-scid IL2rγnull (NSG)
GSM3554399: breast cancer primary-derived xenograft; breast cancer model:  PDX3 primary-derived xenograft; mouse strain:  NOD-scid IL2rγnull (NSG)</t>
  </si>
  <si>
    <t>https://www.ncbi.nlm.nih.gov/geo/query/acc.cgi?acc=GSE124817</t>
  </si>
  <si>
    <t>GSE125512</t>
  </si>
  <si>
    <t>Sample composition: Other: 22
GSM3576253: peripheral blood; blood
GSM3576254: peripheral blood; blood</t>
  </si>
  <si>
    <t>https://www.ncbi.nlm.nih.gov/geo/query/acc.cgi?acc=GSE125512</t>
  </si>
  <si>
    <t>GSE125834</t>
  </si>
  <si>
    <t>Sample composition: Model: 8
GSM3582938: metastasis of cutaneous melanoma; tissue:  metastasis of cutaneous melanoma; cell type:  patient derived xenograft cells; passage:  2; melanoma mutation:  NRA…
GSM3582939: metastasis of cutaneous melanoma; tissue:  metastasis of cutaneous melanoma; cell type:  patient derived xenograft cells; passage:  2; melanoma mutation:  NRA…</t>
  </si>
  <si>
    <t>https://www.ncbi.nlm.nih.gov/geo/query/acc.cgi?acc=GSE125834</t>
  </si>
  <si>
    <t>GSE125835</t>
  </si>
  <si>
    <t>Bulk RNA-seq: 30; Assay type unclear: 14</t>
  </si>
  <si>
    <t>Sample composition: Model: 18; Metastatic: 5; Primary: 4; Normal: 3
GSM2280380: primary melanoma cell line WM902B; cell type:  primary melanoma cell line; passage:  18; melanoma mutation:  BRAFV600E; infected shrna:  shSCR
GSM2280381: primary melanoma cell line WM902B; cell type:  primary melanoma cell line; passage:  18; melanoma mutation:  BRAFV600E; infected shrna:  shSCR</t>
  </si>
  <si>
    <t>https://www.ncbi.nlm.nih.gov/geo/query/acc.cgi?acc=GSE125835</t>
  </si>
  <si>
    <t>GSE125883</t>
  </si>
  <si>
    <t>Sample composition: Model: 20
GSM3583901: FT192 wt; donor id:  human donor 192; tissue:  fallopian tube; culture type:  fallopian organoid medium; genotype/variation:  wild type
GSM3583902: FT192 ev; donor id:  human donor 192; tissue:  fallopian tube; culture type:  fallopian organoid medium; genotype/variation:  empty vector</t>
  </si>
  <si>
    <t>https://www.ncbi.nlm.nih.gov/geo/query/acc.cgi?acc=GSE125883</t>
  </si>
  <si>
    <t>GSE125908</t>
  </si>
  <si>
    <t>Sample composition: Metastatic: 74
GSM3584769: metastatic lesion; lymph node
GSM3584770: metastatic lesion; lymph node</t>
  </si>
  <si>
    <t>https://www.ncbi.nlm.nih.gov/geo/query/acc.cgi?acc=GSE125908</t>
  </si>
  <si>
    <t>GSE125915</t>
  </si>
  <si>
    <t>Sample composition: Metastatic: 134
GEO labels this as a SuperSeries; all GSMs also appear in: GSE125908, GSE42392
GSM1038716: metastatic lesion; lymph node
GSM1038717: metastatic lesion; lymph node</t>
  </si>
  <si>
    <t>https://www.ncbi.nlm.nih.gov/geo/query/acc.cgi?acc=GSE125915</t>
  </si>
  <si>
    <t>GSE125989</t>
  </si>
  <si>
    <t>Review note: 
Count unit in this row: GSM; total 32; primary 16; metastatic 16; other/excluded 0; mixed/unassigned 0. Candidate retention does not imply final inclusion.
Original GEO record:
https://www.ncbi.nlm.nih.gov/geo/query/acc.cgi?acc=GSE125989
Sample composition: Primary: 16; Metastatic: 16
GSM3587381: primary breast cancer; primary breast cancer
GSM3587382: primary breast cancer; primary breast cancer</t>
  </si>
  <si>
    <t>https://www.ncbi.nlm.nih.gov/geo/query/acc.cgi?acc=GSE125989</t>
  </si>
  <si>
    <t>GSE126003</t>
  </si>
  <si>
    <t>Bulk RNA-seq: 84</t>
  </si>
  <si>
    <t>Sample composition: Model: 84
GSM3587637: MCF7; tissue:  Breast cancer cell line; replicate:  1
GSM3587638: MCF7; tissue:  Breast cancer cell line; replicate:  1</t>
  </si>
  <si>
    <t>https://www.ncbi.nlm.nih.gov/geo/query/acc.cgi?acc=GSE126003</t>
  </si>
  <si>
    <t>GSE126006</t>
  </si>
  <si>
    <t>Bulk RNA-seq: 84; Other assay: 139</t>
  </si>
  <si>
    <t>https://www.ncbi.nlm.nih.gov/geo/query/acc.cgi?acc=GSE126006</t>
  </si>
  <si>
    <t>GSE126036</t>
  </si>
  <si>
    <t>Sample composition: Model: 41
GSM3589516: Human universal, Stratagene, Human Reference B; reference:  High-quality total RNA. Comprised of 10 different cell lines for broad gene coverage on human micr…
GSM3589517: Human universal, Stratagene, Human Reference B; reference:  High-quality total RNA. Comprised of 10 different cell lines for broad gene coverage on human micr…</t>
  </si>
  <si>
    <t>https://www.ncbi.nlm.nih.gov/geo/query/acc.cgi?acc=GSE126036</t>
  </si>
  <si>
    <t>GSE126037</t>
  </si>
  <si>
    <t>Sample composition: Unknown: 13
GSM3589557: Inconsistent GSM channel assignment: Human universal, Stratagene, Human Reference B | Patient derived breast tumor tissue; WHIM11 tumor
GSM3589558: Inconsistent GSM channel assignment: Human universal, Stratagene, Human Reference B | Patient derived breast tumor tissue; WHIM11 tumor</t>
  </si>
  <si>
    <t>https://www.ncbi.nlm.nih.gov/geo/query/acc.cgi?acc=GSE126037</t>
  </si>
  <si>
    <t>GSE126548</t>
  </si>
  <si>
    <t>Sample composition: Primary: 6
GSM3611660: primary lung tumors; lung tumors
GSM3611661: primary lung tumors; lung tumors</t>
  </si>
  <si>
    <t>https://www.ncbi.nlm.nih.gov/geo/query/acc.cgi?acc=GSE126548</t>
  </si>
  <si>
    <t>GSE126736</t>
  </si>
  <si>
    <t>Sample composition: Model: 30
GSM3611926: adult human female breast; cell line/type:  Human mammary epithelial cells (HMECs); tissue source:  breast; developmental stage:  adult; tumor stage:  no appa…
GSM3611927: adult human female breast; cell line/type:  Human mammary epithelial cells (HMECs); tissue source:  breast; developmental stage:  adult; tumor stage:  no appa…</t>
  </si>
  <si>
    <t>https://www.ncbi.nlm.nih.gov/geo/query/acc.cgi?acc=GSE126736</t>
  </si>
  <si>
    <t>GSE126807</t>
  </si>
  <si>
    <t>Sample composition: Model: 4
GSM3613783: Explicit cell-line label in GEO: cell line: MM057
GSM3613784: Explicit cell-line label in GEO: cell line: MM057</t>
  </si>
  <si>
    <t>https://www.ncbi.nlm.nih.gov/geo/query/acc.cgi?acc=GSE126807</t>
  </si>
  <si>
    <t>GSE127237</t>
  </si>
  <si>
    <t>Sample composition: Unknown: 1; Metastatic: 2
GSM3632964: EnC-C, parental;
GSM3632965: EnC-C, liver metastasis;</t>
  </si>
  <si>
    <t>https://www.ncbi.nlm.nih.gov/geo/query/acc.cgi?acc=GSE127237</t>
  </si>
  <si>
    <t>GSE127240</t>
  </si>
  <si>
    <t>Sample composition: Unknown: 11; Metastatic: 2
GSM3632964: EnC-C, parental;
GSM3632965: EnC-C, liver metastasis;</t>
  </si>
  <si>
    <t>https://www.ncbi.nlm.nih.gov/geo/query/acc.cgi?acc=GSE127240</t>
  </si>
  <si>
    <t>GSE128213</t>
  </si>
  <si>
    <t>Sample composition: Model: 76
GSM3667199: PDO established from surgical specmen HCT17-1T; tissue:  colorectal cancer; pdo derived from:  primary tumor
GSM3667200: PDO established from surgical specmen HCT17-3LM; tissue:  colorectal cancer; pdo derived from:  metastasis tumor</t>
  </si>
  <si>
    <t>https://www.ncbi.nlm.nih.gov/geo/query/acc.cgi?acc=GSE128213</t>
  </si>
  <si>
    <t>GSE128339</t>
  </si>
  <si>
    <t>Prostate adenocarcinoma</t>
  </si>
  <si>
    <t>Sample composition: Normal: 22; Unknown: 12
GSM3671613: Prostate benign epithelium; Prostate benign epithelium
GSM3671614: Prostate benign epithelium; Prostate benign epithelium</t>
  </si>
  <si>
    <t>https://www.ncbi.nlm.nih.gov/geo/query/acc.cgi?acc=GSE128339</t>
  </si>
  <si>
    <t>GSE128405</t>
  </si>
  <si>
    <t>Sample composition: Model: 12
GSM3673767: Explicit cell-line label in GEO: cell line: PC3
GSM3673768: Explicit cell-line label in GEO: cell line: PC3</t>
  </si>
  <si>
    <t>https://www.ncbi.nlm.nih.gov/geo/query/acc.cgi?acc=GSE128405</t>
  </si>
  <si>
    <t>GSE128600</t>
  </si>
  <si>
    <t>Sample composition: Primary: 24
GSM3680773: primary tumor tissue needle-biopsy;
GSM3680774: primary tumor tissue needle-biopsy;</t>
  </si>
  <si>
    <t>https://www.ncbi.nlm.nih.gov/geo/query/acc.cgi?acc=GSE128600</t>
  </si>
  <si>
    <t>Sample composition: Model: 12; Nonhuman: 488
GSM3684919: Explicit cell-line label in GEO: cell line: A375 Melanoma cancer cell line
GSM3684920: Explicit cell-line label in GEO: cell line: A375 Melanoma cancer cell line</t>
  </si>
  <si>
    <t>GSE128959</t>
  </si>
  <si>
    <t>Sample composition: Unknown: 200
GSM3688992: FFPE tissue specimen; bladder cancer; FFPE
GSM3688993: FFPE tissue specimen; bladder cancer; FFPE</t>
  </si>
  <si>
    <t>https://www.ncbi.nlm.nih.gov/geo/query/acc.cgi?acc=GSE128959</t>
  </si>
  <si>
    <t>GSE129540</t>
  </si>
  <si>
    <t>Sample composition: Model: 6
GSM3715168: GEO records serial passaging: passage: passage 19; LNCaP cells (CRL-1740, ATCC) were grown routinely in RPMI-1640 with L-Glutamine (PAA Laboratories, R15-802) supplemented with …
GSM3715169: GEO records serial passaging: passage: passage 19; LNCaP cells (CRL-1740, ATCC) were grown routinely in RPMI-1640 with L-Glutamine (PAA Laboratories, R15-802) supplemented with …</t>
  </si>
  <si>
    <t>https://www.ncbi.nlm.nih.gov/geo/query/acc.cgi?acc=GSE129540</t>
  </si>
  <si>
    <t>GSE129562</t>
  </si>
  <si>
    <t>Sample composition: Unknown: 8; Normal: 8
GSM3716369: papillary thyroid cancer;
GSM3716370: normal thyroid;</t>
  </si>
  <si>
    <t>https://www.ncbi.nlm.nih.gov/geo/query/acc.cgi?acc=GSE129562</t>
  </si>
  <si>
    <t>GSE129563</t>
  </si>
  <si>
    <t>Bulk RNA-seq: 21</t>
  </si>
  <si>
    <t>Sample composition: Model: 12; Unknown: 9
GSM3716385: breast cancer; cell type:  patient derived xenograft cells; disease:  derived from metastatic mammary adenocarcinoma; subtype:  LUMINAL B SUBTYPE
GSM3716386: breast cancer; cell type:  patient derived xenograft cells; disease:  derived from metastatic mammary adenocarcinoma; subtype:  LUMINAL B SUBTYPE</t>
  </si>
  <si>
    <t>https://www.ncbi.nlm.nih.gov/geo/query/acc.cgi?acc=GSE129563</t>
  </si>
  <si>
    <t>Sample composition: Model: 2
GSM3716609: HEK_HMEC;
GSM3716610: HEK_HMEC;</t>
  </si>
  <si>
    <t>GSE129887</t>
  </si>
  <si>
    <t>Sample composition: Model: 6
GSM3724194: Explicit deposited cell-line characteristic: cell line:  LNCaP clone FGC
GSM3724195: Explicit deposited cell-line characteristic: cell line:  LNCaP clone FGC</t>
  </si>
  <si>
    <t>https://www.ncbi.nlm.nih.gov/geo/query/acc.cgi?acc=GSE129887</t>
  </si>
  <si>
    <t>GSM3729170: Ovarian cancer; primary
GSM3729171: Ovarian cancer; primary</t>
  </si>
  <si>
    <t>GSE130049</t>
  </si>
  <si>
    <t>Sample composition: Model: 4
GSM3730793: Explicit cell-line label in GEO: cell line: 786-O
GSM3730794: Explicit cell-line label in GEO: cell line: 786-O</t>
  </si>
  <si>
    <t>https://www.ncbi.nlm.nih.gov/geo/query/acc.cgi?acc=GSE130049</t>
  </si>
  <si>
    <t>GSE130395</t>
  </si>
  <si>
    <t>Sample composition: Model: 4
GSM3737427: Explicit cell-line label in GEO: cell line: 22RV1
GSM3737428: Explicit cell-line label in GEO: cell line: 22RV1</t>
  </si>
  <si>
    <t>https://www.ncbi.nlm.nih.gov/geo/query/acc.cgi?acc=GSE130395</t>
  </si>
  <si>
    <t>GSE130557</t>
  </si>
  <si>
    <t>Sample composition: Unknown: 1; Normal: 1
GSM3743488: Colon Cancer tissue; Rectum; colorectal cancer tissue
GSM3743489: matched normal tissue; Rectum; matched normal tissue</t>
  </si>
  <si>
    <t>https://www.ncbi.nlm.nih.gov/geo/query/acc.cgi?acc=GSE130557</t>
  </si>
  <si>
    <t>GSE131027</t>
  </si>
  <si>
    <t>Sample composition: Unknown: 92
GSM3759992: tumor biopsy; tumor biopsy
GSM3759993: tumor biopsy; tumor biopsy</t>
  </si>
  <si>
    <t>https://www.ncbi.nlm.nih.gov/geo/query/acc.cgi?acc=GSE131027</t>
  </si>
  <si>
    <t>GSE131418</t>
  </si>
  <si>
    <t>Microarray: 1135</t>
  </si>
  <si>
    <t>Sample composition: Primary: 878; Metastatic: 257
GSM3775879: Patient 1; primary colorectal cancer; C183 COLON HEPATIC FLEXURE; PRIMARY
GSM3775880: Patient 2; primary colorectal cancer; C209 RECTUM; PRIMARY</t>
  </si>
  <si>
    <t>https://www.ncbi.nlm.nih.gov/geo/query/acc.cgi?acc=GSE131418</t>
  </si>
  <si>
    <t>GSE131473</t>
  </si>
  <si>
    <t>GSM3781247: pediatric medulloblastoma; pediatric medulloblastoma
GSM3781248: pediatric medulloblastoma; pediatric medulloblastoma</t>
  </si>
  <si>
    <t>https://www.ncbi.nlm.nih.gov/geo/query/acc.cgi?acc=GSE131473</t>
  </si>
  <si>
    <t>GSE131715</t>
  </si>
  <si>
    <t>Sample composition: Unknown: 15; Model: 3
GSM3814580: young ovarian cancer cells isolated from tissue from patient without chemiotherapy; ovarian cancer
GSM3814581: young ovarian cancer cells isolated from tissue from patient without chemiotherapy; ovarian cancer</t>
  </si>
  <si>
    <t>https://www.ncbi.nlm.nih.gov/geo/query/acc.cgi?acc=GSE131715</t>
  </si>
  <si>
    <t>GSE131830</t>
  </si>
  <si>
    <t>Assay type unclear: 6; Other assay: 8</t>
  </si>
  <si>
    <t>Sample composition: Model: 14
GSM3820343: Explicit cell-line label in GEO: cell line: Pten Smad4
GSM3820344: Explicit cell-line label in GEO: cell line: Pten Smad4</t>
  </si>
  <si>
    <t>https://www.ncbi.nlm.nih.gov/geo/query/acc.cgi?acc=GSE131830</t>
  </si>
  <si>
    <t>Sample composition: Normal: 21
GSM3827114: Normal lung; nLung
GSM3827115: Normal lung; nLung</t>
  </si>
  <si>
    <t>GSE131978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</si>
  <si>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GSM3833263: ovarian cancer; omental metastasis
GSM3833264: ovarian cancer; ovary
Count unit in this row: GSM; series total 39; this branch: primary 30, metastatic 9, other/excluded 0, mixed/unassigned 0.</t>
  </si>
  <si>
    <t>https://www.ncbi.nlm.nih.gov/geo/query/acc.cgi?acc=GSE131978</t>
  </si>
  <si>
    <t>GSE132215</t>
  </si>
  <si>
    <t>epidermoid carcinoma</t>
  </si>
  <si>
    <t>Sample composition: Model: 6
GSM3854168: Explicit cell-line label in GEO: cell line: A431
GSM3854169: Explicit cell-line label in GEO: cell line: A431</t>
  </si>
  <si>
    <t>https://www.ncbi.nlm.nih.gov/geo/query/acc.cgi?acc=GSE132215</t>
  </si>
  <si>
    <t>GSE132226</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</si>
  <si>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GSM3854454: Colorectal cancer; primary colorectal cancer (CRC) tissue
GSM3854455: Colorectal cancer; Brain metastatic tissue
Count unit in this row: GSM; series total 4; this branch: primary 2, metastatic 2, other/excluded 0, mixed/unassigned 0.</t>
  </si>
  <si>
    <t>https://www.ncbi.nlm.nih.gov/geo/query/acc.cgi?acc=GSE132226</t>
  </si>
  <si>
    <t>GSE132289</t>
  </si>
  <si>
    <t>Sample composition: Nonhuman: 37; Normal: 3
GSM3855678: Organism: Mus musculus; source: FVBOme_1
GSM3855679: Organism: Mus musculus; source: FVBOme_2</t>
  </si>
  <si>
    <t>https://www.ncbi.nlm.nih.gov/geo/query/acc.cgi?acc=GSE132289</t>
  </si>
  <si>
    <t>GSE133296</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</si>
  <si>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GSM3905216: human  non-omental metastasis; human  non-omental metastasis
GSM3905217: human primary ovarian cancer; human primary ovarian cancer
Count unit in this row: GSM; series total 30; this branch: primary 10, metastatic 20, other/excluded 0, mixed/unassigned 0.</t>
  </si>
  <si>
    <t>https://www.ncbi.nlm.nih.gov/geo/query/acc.cgi?acc=GSE133296</t>
  </si>
  <si>
    <t>GSE133460</t>
  </si>
  <si>
    <t>GSM3909676: ccRCC primary tumor; ccRCC primary tumor
GSM3909677: ccRCC primary tumor; ccRCC primary tumor</t>
  </si>
  <si>
    <t>https://www.ncbi.nlm.nih.gov/geo/query/acc.cgi?acc=GSE133460</t>
  </si>
  <si>
    <t>GSE133553</t>
  </si>
  <si>
    <t>Sample composition: Model: 2
GSM3911843: Explicit cell-line label in GEO: cell line: Hep3B
GSM3911844: Explicit cell-line label in GEO: cell line: Hep3B</t>
  </si>
  <si>
    <t>https://www.ncbi.nlm.nih.gov/geo/query/acc.cgi?acc=GSE133553</t>
  </si>
  <si>
    <t>GSE134743</t>
  </si>
  <si>
    <t>Lung cancer; Hepatocellular carcinoma; Thyroid cancer; Hematologic malignancy</t>
  </si>
  <si>
    <t>Brain; Lymph node; Pleura; Lung; Peritoneum</t>
  </si>
  <si>
    <t>GSM3965455: retinal pigmented epithelium;
GSM3965456: retinal pigmented epithelium;</t>
  </si>
  <si>
    <t>https://www.ncbi.nlm.nih.gov/geo/query/acc.cgi?acc=GSE134743</t>
  </si>
  <si>
    <t>GSE134745</t>
  </si>
  <si>
    <t>Assay type unclear: 46; Other assay: 80</t>
  </si>
  <si>
    <t>https://www.ncbi.nlm.nih.gov/geo/query/acc.cgi?acc=GSE134745</t>
  </si>
  <si>
    <t>GSE135164</t>
  </si>
  <si>
    <t>Lung; Pleura</t>
  </si>
  <si>
    <t>GSM3990135: NSCLC patient derived cells; lung; derived from metastatic site: pleural effusion
GSM3990136: NSCLC patient derived cells; lung; derived from metastatic site: pleural effusion</t>
  </si>
  <si>
    <t>https://www.ncbi.nlm.nih.gov/geo/query/acc.cgi?acc=GSE135164</t>
  </si>
  <si>
    <t>GSE135306</t>
  </si>
  <si>
    <t>Sample composition: Unknown: 6
GSM4003855: Patient Derived Glioma Stem Cell; Glioblastoma
GSM4003856: Patient Derived Glioma Stem Cell; Glioblastoma</t>
  </si>
  <si>
    <t>https://www.ncbi.nlm.nih.gov/geo/query/acc.cgi?acc=GSE135306</t>
  </si>
  <si>
    <t>GSE135619</t>
  </si>
  <si>
    <t>Sample composition: Metastatic: 23; Normal: 1
GSM4023557: surrounding tissue from partial liver resection after recurrent hepatic metastasis;
GSM4023558: surrounding, healthy tissue from partial liver resection after recurrent hepatic metastasis;</t>
  </si>
  <si>
    <t>https://www.ncbi.nlm.nih.gov/geo/query/acc.cgi?acc=GSE135619</t>
  </si>
  <si>
    <t>GSE136037</t>
  </si>
  <si>
    <t>Sample composition: Unknown: 72
GSM4039839: EP20;
GSM4039840: EP21;</t>
  </si>
  <si>
    <t>https://www.ncbi.nlm.nih.gov/geo/query/acc.cgi?acc=GSE136037</t>
  </si>
  <si>
    <t>Sample composition: Model: 63
GSM3676057: Explicit cell-line label in GEO: cell line: BE-2C
GSM3676058: Explicit cell-line label in GEO: cell line: CHLA15</t>
  </si>
  <si>
    <t>GSE136372</t>
  </si>
  <si>
    <t>Sample composition: Model: 4
GSM4047566: Explicit cell-line label in GEO: cell line: MDA-MB-231
GSM4047567: Explicit cell-line label in GEO: cell line: MDA-MB-231</t>
  </si>
  <si>
    <t>https://www.ncbi.nlm.nih.gov/geo/query/acc.cgi?acc=GSE136372</t>
  </si>
  <si>
    <t>GSE136559</t>
  </si>
  <si>
    <t>Assay type unclear: 1</t>
  </si>
  <si>
    <t>GSM4051564: tumor;</t>
  </si>
  <si>
    <t>https://www.ncbi.nlm.nih.gov/geo/query/acc.cgi?acc=GSE136559</t>
  </si>
  <si>
    <t>GSE136755</t>
  </si>
  <si>
    <t>Sample composition: Metastatic: 6; Primary: 59
GSM4057318: metastatic GIST; gastrointestinal stromal tumor
GSM4057319: metastatic GIST; gastrointestinal stromal tumor</t>
  </si>
  <si>
    <t>https://www.ncbi.nlm.nih.gov/geo/query/acc.cgi?acc=GSE136755</t>
  </si>
  <si>
    <t>GSE137053</t>
  </si>
  <si>
    <t>Sample composition: Model: 8
GSM4066252: HT29 cells; cell type:  HT29.hCG.Luc colorectal cancer cell line
GSM4066253: HT29 cells; cell type:  HT29.hCG.Luc colorectal cancer cell line</t>
  </si>
  <si>
    <t>https://www.ncbi.nlm.nih.gov/geo/query/acc.cgi?acc=GSE137053</t>
  </si>
  <si>
    <t>GSE137054</t>
  </si>
  <si>
    <t>Sample composition: Model: 10
GSM4066267: SNU423 siNC transfected, rep1; tissue:  Hepatocellular Carcinoma; cel line:  SNU-423; transfected with:  siNC
GSM4066268: SNU423 siNC transfected, rep2; tissue:  Hepatocellular Carcinoma; cel line:  SNU-423; transfected with:  siNC</t>
  </si>
  <si>
    <t>https://www.ncbi.nlm.nih.gov/geo/query/acc.cgi?acc=GSE137054</t>
  </si>
  <si>
    <t>GSE137155</t>
  </si>
  <si>
    <t>Sample composition: Model: 5
GSM4072173: HCT116 p53 null; transfection:  pLKO.1 Control vector; tissue:  Tumor xenograft
GSM4072174: HCT116 p53 null; transfection:  pLKO.1 Control vector; tissue:  Tumor xenograft</t>
  </si>
  <si>
    <t>https://www.ncbi.nlm.nih.gov/geo/query/acc.cgi?acc=GSE137155</t>
  </si>
  <si>
    <t>GSE137237</t>
  </si>
  <si>
    <t>Review note: 
Count unit in this row: GSM; total 22; primary 11; metastatic 11; other/excluded 0; mixed/unassigned 0. Candidate retention does not imply final inclusion.
Original GEO record:
https://www.ncbi.nlm.nih.gov/geo/query/acc.cgi?acc=GSE137237
Sample composition: Primary: 11; Metastatic: 11
GSM4073729: OVARY; OVARY; Primary tumor
GSM4073730: PERITONEUM; PERITONEUM; Metastasis tumor</t>
  </si>
  <si>
    <t>https://www.ncbi.nlm.nih.gov/geo/query/acc.cgi?acc=GSE137237</t>
  </si>
  <si>
    <t>GSE137239</t>
  </si>
  <si>
    <t>Sample composition: Unknown: 6; Model: 12
GSM4073767: Ovarian cancer cells;
GSM4073768: Ovarian cancer cells;</t>
  </si>
  <si>
    <t>https://www.ncbi.nlm.nih.gov/geo/query/acc.cgi?acc=GSE137239</t>
  </si>
  <si>
    <t>GSE137803</t>
  </si>
  <si>
    <t>Cholangiocarcinoma cell line</t>
  </si>
  <si>
    <t>Sample composition: Model: 3
GSM4088771: GEO records serial passaging: passage: &gt; 5; KKU-213 were cultured in DMEM with 5.6 mM glucose (NG) or 25 mM glucose (HG) at least 5 passages and lebel as KKU-213NG or KKU-213HG.…
GSM4088772: GEO records serial passaging: passage: &gt; 5; KKU-213 were cultured in DMEM with 5.6 mM glucose (NG) or 25 mM glucose (HG) at least 5 passages and lebel as KKU-213NG or KKU-213HG.…</t>
  </si>
  <si>
    <t>https://www.ncbi.nlm.nih.gov/geo/query/acc.cgi?acc=GSE137803</t>
  </si>
  <si>
    <t>GSE137842</t>
  </si>
  <si>
    <t>The GEO Summary explicitly describes a model in which MDA-MB-231 cells were inoculated into NOD/SCID mice implanted with human bone fragments; these are not patient primary and bone-metastatic tissues.
Count unit in this row: GSM; series total 10; this branch: primary 0, metastatic 0, other/excluded 10, mixed/unassigned 0.</t>
  </si>
  <si>
    <t>https://www.ncbi.nlm.nih.gov/geo/query/acc.cgi?acc=GSE137842</t>
  </si>
  <si>
    <t>GSE138122</t>
  </si>
  <si>
    <t>Sample composition: Model: 9
GSM4100702: Explicit cell-line label in GEO: cell line: MDA-MB-231 BrM2
GSM4100703: Explicit cell-line label in GEO: cell line: MDA-MB-231 BrM2</t>
  </si>
  <si>
    <t>https://www.ncbi.nlm.nih.gov/geo/query/acc.cgi?acc=GSE138122</t>
  </si>
  <si>
    <t>Sample composition: Model: 24; Unknown: 7
GSM4105543: HMLE-TWIST1-ER cells, EMT-resistant, clone 2; resistance:  EMT-resistant; treatment:  untreated
GSM4105544: HMLE-TWIST1-ER cells, EMT-resistant, clone 1; resistance:  EMT-resistant; treatment:  untreated</t>
  </si>
  <si>
    <t>GSE138412</t>
  </si>
  <si>
    <t>Sample composition: Model: 33
GSM4107646: melanocytes; commercial or academic source:  Sciencell
GSM4107647: melanocytes; commercial or academic source:  Sciencell</t>
  </si>
  <si>
    <t>https://www.ncbi.nlm.nih.gov/geo/query/acc.cgi?acc=GSE138412</t>
  </si>
  <si>
    <t>GSM4107899: Human uveal melanoma biopsy; Eye
GSM4107900: Human uveal melanoma biopsy; Eye</t>
  </si>
  <si>
    <t>GSE138570</t>
  </si>
  <si>
    <t>Sample composition: Unknown: 6; Metastatic: 3
GSM4113812: ESCC tissue; esophagus; ESCC tissue
GSM4113813: ajdacent tissue; esophagus; ajdacent tissue</t>
  </si>
  <si>
    <t>https://www.ncbi.nlm.nih.gov/geo/query/acc.cgi?acc=GSE138570</t>
  </si>
  <si>
    <t>GSE138682</t>
  </si>
  <si>
    <t>Lung cancer; Sarcoma</t>
  </si>
  <si>
    <t>Sample composition: Unknown: 15
GSM4116052: Left Side Collapse And Consolidated Lung;
GSM4116053: Left Lung Apical Lobe Cavitary Leison;</t>
  </si>
  <si>
    <t>https://www.ncbi.nlm.nih.gov/geo/query/acc.cgi?acc=GSE138682</t>
  </si>
  <si>
    <t>GSE138711</t>
  </si>
  <si>
    <t>Sample composition: Model: 45
GSM4107646: melanocytes; commercial or academic source:  Sciencell
GSM4107647: melanocytes; commercial or academic source:  Sciencell</t>
  </si>
  <si>
    <t>https://www.ncbi.nlm.nih.gov/geo/query/acc.cgi?acc=GSE138711</t>
  </si>
  <si>
    <t>Sample composition: Other: 8
GSM4116694: CD8 T cells from peripheral blood; peripheral blood
GSM4116695: CD8 T cells from melanoma tumor; tumor</t>
  </si>
  <si>
    <t>GSE138738</t>
  </si>
  <si>
    <t>Sample composition: Model: 3
GSM4118101: Explicit cell-line label in GEO: cell line: 22RV1
GSM4118102: Explicit cell-line label in GEO: cell line: 22RV1</t>
  </si>
  <si>
    <t>https://www.ncbi.nlm.nih.gov/geo/query/acc.cgi?acc=GSE138738</t>
  </si>
  <si>
    <t>GSE138912</t>
  </si>
  <si>
    <t>Sample composition: Primary: 11
GSM4121557: primary colorectal cancer; primary colorectal cancer
GSM4121558: primary colorectal cancer; primary colorectal cancer</t>
  </si>
  <si>
    <t>https://www.ncbi.nlm.nih.gov/geo/query/acc.cgi?acc=GSE138912</t>
  </si>
  <si>
    <t>GSE139362</t>
  </si>
  <si>
    <t>Sample composition: Normal: 1
GSM4138771: Melanoma; Tumor
GSM4138772: Melanoma; Tumor</t>
  </si>
  <si>
    <t>https://www.ncbi.nlm.nih.gov/geo/query/acc.cgi?acc=GSE139362</t>
  </si>
  <si>
    <t>GSM4147091: human uveal melanoma_metastatic; human uveal melanoma; metastatic
GSM4147092: human uveal melanoma_metastatic; human uveal melanoma; metastatic</t>
  </si>
  <si>
    <t>GSM4151978: patient 7238 primary tumor (enzymatic fraction); source: Live tumor cells
GSM4151979: patient 7238 primary tumor (mechanical fraction); source: Live tumor cells</t>
  </si>
  <si>
    <t>GSE140131</t>
  </si>
  <si>
    <t>GSM4154734: Bone; Tibia
GSM4154735: Bone; Tibia</t>
  </si>
  <si>
    <t>https://www.ncbi.nlm.nih.gov/geo/query/acc.cgi?acc=GSE140131</t>
  </si>
  <si>
    <t>GSM4159164: primary neuroendocrine tumor; source: small intestine
GSM4159165: metastatic neuroendocrine tumor; source: liver</t>
  </si>
  <si>
    <t>GSE141016</t>
  </si>
  <si>
    <t>Review note: NanoString PanCancer Immune Profiling Panel (GPL19965)
Count unit in this row: GSM; total 62; primary 31; metastatic 31; other/excluded 0; mixed/unassigned 0. Candidate retention does not imply final inclusion.
Original GEO record:
https://www.ncbi.nlm.nih.gov/geo/query/acc.cgi?acc=GSE141016
Sample composition: Primary: 31; Metastatic: 31
GSM4192444: Hepatocellular carcinoma; primary HCC
GSM4192445: P006 metastatic HCC; source: Hepatocellular carcinoma</t>
  </si>
  <si>
    <t>https://www.ncbi.nlm.nih.gov/geo/query/acc.cgi?acc=GSE141016</t>
  </si>
  <si>
    <t>GSE141021</t>
  </si>
  <si>
    <t>Sample composition: Model: 24
GSM4192525: Explicit cell-line label in GEO: cell line: WM164
GSM4192526: Explicit cell-line label in GEO: cell line: WM164</t>
  </si>
  <si>
    <t>https://www.ncbi.nlm.nih.gov/geo/query/acc.cgi?acc=GSE141021</t>
  </si>
  <si>
    <t>GSE141174</t>
  </si>
  <si>
    <t>Sample composition: Unknown: 10; Primary: 3; Normal: 3
GSM4196531: Lymph node;
GSM4196532: Lymph node;</t>
  </si>
  <si>
    <t>https://www.ncbi.nlm.nih.gov/geo/query/acc.cgi?acc=GSE141174</t>
  </si>
  <si>
    <t>GSM4203181: Sample source includes both primary and metastatic tissue; the individual GSM group is not specified: Single-cell transcriptional profiles of 13 prostate tumors; tissue: 12 primary prostate tumors and one lymphatic metastasis of pros…</t>
  </si>
  <si>
    <t>GSE141551</t>
  </si>
  <si>
    <t>Microarray: 503</t>
  </si>
  <si>
    <t>Sample composition: Unknown: 503
GSM4206397: Prostate; PCa tumor
GSM4206398: Prostate; PCa tumor</t>
  </si>
  <si>
    <t>https://www.ncbi.nlm.nih.gov/geo/query/acc.cgi?acc=GSE141551</t>
  </si>
  <si>
    <t>GSE141633</t>
  </si>
  <si>
    <t>Sample composition: Model: 6
GSM4210289: Explicit cell-line label in GEO: cell line: ICA1
GSM4210290: Explicit cell-line label in GEO: cell line: ICA1</t>
  </si>
  <si>
    <t>https://www.ncbi.nlm.nih.gov/geo/query/acc.cgi?acc=GSE141633</t>
  </si>
  <si>
    <t>GSE141685</t>
  </si>
  <si>
    <t>Sample composition: Unknown: 6
GSM4211099: Lung adenocarcinoma;
GSM4211100: Lung adenocarcinoma;</t>
  </si>
  <si>
    <t>https://www.ncbi.nlm.nih.gov/geo/query/acc.cgi?acc=GSE141685</t>
  </si>
  <si>
    <t>GSE141755</t>
  </si>
  <si>
    <t>Sample composition: Unknown: 25
GSM4212754: lung tissue; lung carcinoid
GSM4212755: lung tissue; lung carcinoid</t>
  </si>
  <si>
    <t>https://www.ncbi.nlm.nih.gov/geo/query/acc.cgi?acc=GSE141755</t>
  </si>
  <si>
    <t>GSE142381</t>
  </si>
  <si>
    <t>Sample composition: Model: 12
GSM4226504: HKC proximal tubule cells; cell line:  HKC; treatment:  DMSO; replicate:  rep 1
GSM4226505: HKC proximal tubule cells; cell line:  HKC; treatment:  DMSO; replicate:  rep 2</t>
  </si>
  <si>
    <t>https://www.ncbi.nlm.nih.gov/geo/query/acc.cgi?acc=GSE142381</t>
  </si>
  <si>
    <t>GSE142441</t>
  </si>
  <si>
    <t>Assay type unclear: 119</t>
  </si>
  <si>
    <t>GSM4339879: Spitz Tumor; Spitz Tumor
GSM4339880: Spitzoid Melanoma; Spitzoid Melanoma</t>
  </si>
  <si>
    <t>https://www.ncbi.nlm.nih.gov/geo/query/acc.cgi?acc=GSE142441</t>
  </si>
  <si>
    <t>GSE142508</t>
  </si>
  <si>
    <t>Sample composition: Model: 6
GSM4230660: Explicit cell-line label in GEO: cell line: A549
GSM4230661: Explicit cell-line label in GEO: cell line: A549</t>
  </si>
  <si>
    <t>https://www.ncbi.nlm.nih.gov/geo/query/acc.cgi?acc=GSE142508</t>
  </si>
  <si>
    <t>GSE142767</t>
  </si>
  <si>
    <t>Assay type unclear: 66</t>
  </si>
  <si>
    <t>Sample composition: Model: 37
GSM4239854: GCRC1784T; Breast; Primary tumor
GSM4239855: GCRC1784X_chondroid; sa id:  SA894X3_4L; patient:  GCRC1784; diagnosis:  Breast cancer; tissue:  Breast; sample type:  Chondroid PDX</t>
  </si>
  <si>
    <t>https://www.ncbi.nlm.nih.gov/geo/query/acc.cgi?acc=GSE142767</t>
  </si>
  <si>
    <t>GSE143147</t>
  </si>
  <si>
    <t>Sample composition: Model: 9
GSM4250965: Explicit cell-line label in GEO: cell line: A549
GSM4250966: Explicit cell-line label in GEO: cell line: A549</t>
  </si>
  <si>
    <t>https://www.ncbi.nlm.nih.gov/geo/query/acc.cgi?acc=GSE143147</t>
  </si>
  <si>
    <t>GSE143383</t>
  </si>
  <si>
    <t>Adrenocortical carcinoma biopsy</t>
  </si>
  <si>
    <t>Sample composition: Unknown: 57; Model: 1; Normal: 5
GSM4258059: Adrenocortical carcinoma biopsy;
GSM4258060: Adrenocortical carcinoma biopsy;</t>
  </si>
  <si>
    <t>https://www.ncbi.nlm.nih.gov/geo/query/acc.cgi?acc=GSE143383</t>
  </si>
  <si>
    <t>Sample composition: Nonhuman: 6
GSM4274678: bone marrow_Tumor; bone marrow; solid metastatic tissue (Tumor fraction)
GSM4274679: bone marrow_Involved; bone marrow; liquid bone marrow at the site of the metastasis (Involved)</t>
  </si>
  <si>
    <t>GSE143897</t>
  </si>
  <si>
    <t>Bulk RNA-seq: 123</t>
  </si>
  <si>
    <t>Sample composition: Unknown: 123
GSM4276367: Serous Ovarian Cancer Tumor; Serous Ovarian Cancer Tumor
GSM4276368: Serous Ovarian Cancer Tumor; Serous Ovarian Cancer Tumor</t>
  </si>
  <si>
    <t>https://www.ncbi.nlm.nih.gov/geo/query/acc.cgi?acc=GSE143897</t>
  </si>
  <si>
    <t>GSE144259</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</si>
  <si>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GSM4284531: Matched normal colon; Matched normal colon tissue
GSM4284532: Primary colon cancer; Primary colon cancer tissue
Count unit in this row: GSM; series total 9; this branch: primary 3, metastatic 3, other/excluded 3, mixed/unassigned 0.</t>
  </si>
  <si>
    <t>https://www.ncbi.nlm.nih.gov/geo/query/acc.cgi?acc=GSE144259</t>
  </si>
  <si>
    <t>GSE144561</t>
  </si>
  <si>
    <t>Assay type unclear: 81</t>
  </si>
  <si>
    <t>GSM4290875: primary purified circulating tumor cells; primary human sample
GSM4290876: primary purified circulating tumor cells; primary human sample</t>
  </si>
  <si>
    <t>https://www.ncbi.nlm.nih.gov/geo/query/acc.cgi?acc=GSE144561</t>
  </si>
  <si>
    <t>GSE144909</t>
  </si>
  <si>
    <t>Sample composition: Model: 4
GSM4300586: PANC-1 cell lines wild type; original cell line:  PANC-1; treatment:  control; sites:  primary sites in pancreas
GSM4300587: PANC-1 high liver metastatic cell lines; original cell line:  PANC-1; treatment:  implanted and harvested in mice; sites:  hepatic metastasis from mice</t>
  </si>
  <si>
    <t>https://www.ncbi.nlm.nih.gov/geo/query/acc.cgi?acc=GSE144909</t>
  </si>
  <si>
    <t>Sample composition: Unknown: 3
GSM4307116: BC159-T#1_FFPE; Bladder
GSM4307117: BC159-T#2_FFPE; Bladder</t>
  </si>
  <si>
    <t>GSE145272</t>
  </si>
  <si>
    <t>oral cancer</t>
  </si>
  <si>
    <t>Sample composition: Primary: 10
GSM4313065: oral cancer; primary tumor; tongue
GSM4313067: oral cancer; primary tumor; tongue</t>
  </si>
  <si>
    <t>https://www.ncbi.nlm.nih.gov/geo/query/acc.cgi?acc=GSE145272</t>
  </si>
  <si>
    <t>GSM4314780: Mammary tumor; Samples collected at tumor diameter of 1.5 mm.; Patient derived breast tumor tissue
GSM4314781: Mammary tumor; Samples collected at tumor diameter of 1.5 mm.; Patient derived breast tumor tissue</t>
  </si>
  <si>
    <t>GSE145372</t>
  </si>
  <si>
    <t>Bulk RNA-seq: 8; Assay type unclear: 8</t>
  </si>
  <si>
    <t>cervical adenocarcinoma tissue</t>
  </si>
  <si>
    <t>Sample composition: Normal: 4; Unknown: 4
GSM4317445: normal cervical tissue; normal cervical tissue
GSM4317446: normal cervical tissue; normal cervical tissue</t>
  </si>
  <si>
    <t>https://www.ncbi.nlm.nih.gov/geo/query/acc.cgi?acc=GSE145372</t>
  </si>
  <si>
    <t>GSE145782</t>
  </si>
  <si>
    <t>Review note: NanoString pan-cancer immune panel (GPL25262), a 737-gene targeted panel.
Count unit in this row: GSM; total 11; primary 4; metastatic 6; other/excluded 1; mixed/unassigned 0. Candidate retention does not imply final inclusion.
Original GEO record:
https://www.ncbi.nlm.nih.gov/geo/query/acc.cgi?acc=GSE145782
Sample composition: Primary: 4; Metastatic: 6; Normal: 1
GSM4332922: primary Uveal Melanoma Tumor; primary Uveal Melanoma Tumor
GSM4332923: primary Uveal Melanoma Tumor; primary Uveal Melanoma Tumor</t>
  </si>
  <si>
    <t>https://www.ncbi.nlm.nih.gov/geo/query/acc.cgi?acc=GSE145782</t>
  </si>
  <si>
    <t>GSE146232</t>
  </si>
  <si>
    <t>Sample composition: Model: 18
GSM4368602: HT29; tissue:  colon; morphology:  epithelial; geneotype:  CHD2 knockdown
GSM4368603: HT29; tissue:  colon; morphology:  epithelial; geneotype:  CHD2 knockdown</t>
  </si>
  <si>
    <t>https://www.ncbi.nlm.nih.gov/geo/query/acc.cgi?acc=GSE146232</t>
  </si>
  <si>
    <t>Sample composition: Normal: 12; Unknown: 24; Metastatic: 39
GSM4384856: central vein zone 1; Liver; non-malignant liver
GSM4384857: central vein zone 1; Liver; non-malignant liver</t>
  </si>
  <si>
    <t>GSE146480</t>
  </si>
  <si>
    <t>Sample composition: Unknown: 19
GSM4386912: colorectal tumor tissue; Rectum
GSM4386913: colorectal tumor tissue; Rectum</t>
  </si>
  <si>
    <t>https://www.ncbi.nlm.nih.gov/geo/query/acc.cgi?acc=GSE146480</t>
  </si>
  <si>
    <t>GSE146540</t>
  </si>
  <si>
    <t>Sample composition: Model: 6
GSM4391934: Explicit cell-line label in GEO: cell line: JHRCC12
GSM4391935: Explicit cell-line label in GEO: cell line: JHRCC12</t>
  </si>
  <si>
    <t>https://www.ncbi.nlm.nih.gov/geo/query/acc.cgi?acc=GSE146540</t>
  </si>
  <si>
    <t>GSE146583</t>
  </si>
  <si>
    <t>Other assay: 38; Assay type unclear: 6; Bulk RNA-seq: 6</t>
  </si>
  <si>
    <t>Sample composition: Nonhuman: 6; Model: 38
GSM4391896: Explicit cell-line label in GEO: cell line: JHRCC12
GSM4391897: Explicit cell-line label in GEO: cell line: JHRCC12</t>
  </si>
  <si>
    <t>https://www.ncbi.nlm.nih.gov/geo/query/acc.cgi?acc=GSE146583</t>
  </si>
  <si>
    <t>GSE146661</t>
  </si>
  <si>
    <t>Sample composition: Model: 7; Unknown: 4
GSM4403838: human breast cancer xenograft 118; disease state:  Oestrogen receptor positive breast cancer; tissus:  Human bone metastasis xenograft; treatment protocol:  E…
GSM4403839: human breast cancer 118;</t>
  </si>
  <si>
    <t>https://www.ncbi.nlm.nih.gov/geo/query/acc.cgi?acc=GSE146661</t>
  </si>
  <si>
    <t>GSE147043</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</si>
  <si>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GSM4413614: formalin-fixed paraffin embedded tissue; primary gastric cancer
GSM4413615: formalin-fixed paraffin embedded tissue; primary gastric cancer
Count unit in this row: GSM; series total 14; this branch: primary 7, metastatic 7, other/excluded 0, mixed/unassigned 0.</t>
  </si>
  <si>
    <t>https://www.ncbi.nlm.nih.gov/geo/query/acc.cgi?acc=GSE147043</t>
  </si>
  <si>
    <t>GSE147250</t>
  </si>
  <si>
    <t>Bulk RNA-seq: 162</t>
  </si>
  <si>
    <t>Liver; Lymph node; Peritoneum; Brain; Lung; Adrenal gland; Bone; Pleura; Omentum; Chest wall</t>
  </si>
  <si>
    <t>Sample composition: Model: 24; Metastatic: 138
GSM4422608: Explicit deposited cell-line characteristic: cell line:  LNCaP (ATCC, CRL-1740) human prostate tumor cell line
GSM4422609: Explicit deposited cell-line characteristic: cell line:  LNCaP (ATCC, CRL-1740) human prostate tumor cell line</t>
  </si>
  <si>
    <t>https://www.ncbi.nlm.nih.gov/geo/query/acc.cgi?acc=GSE147250</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</si>
  <si>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GSM4425815: breast;
GSM4425816: breast;
Count unit in this row: GSM; series total 166; this branch: primary 83, metastatic 83, other/excluded 0, mixed/unassigned 0.</t>
  </si>
  <si>
    <t>GSE147493</t>
  </si>
  <si>
    <t>Bulk RNA-seq: 99</t>
  </si>
  <si>
    <t>Sample composition: Unknown: 99
GSM4432009: prostate tissue;
GSM4432010: prostate tissue;</t>
  </si>
  <si>
    <t>https://www.ncbi.nlm.nih.gov/geo/query/acc.cgi?acc=GSE147493</t>
  </si>
  <si>
    <t>GSE147571</t>
  </si>
  <si>
    <t>Microarray: 308</t>
  </si>
  <si>
    <t>Sample composition: Primary: 308
GSM4434164: Colorectal cancer; Primary tumor
GSM4434165: Colorectal cancer; Primary tumor</t>
  </si>
  <si>
    <t>https://www.ncbi.nlm.nih.gov/geo/query/acc.cgi?acc=GSE147571</t>
  </si>
  <si>
    <t>GSE147602</t>
  </si>
  <si>
    <t>Sample composition: Primary: 20
GSM4435255: Patient1 without LM primary CRC cancer tissue (lncRNA/mRNA); source: Tissue specimen
GSM4435256: Patient2 without LM primary CRC cancer tissue (lncRNA/mRNA); source: Tissue specimen</t>
  </si>
  <si>
    <t>https://www.ncbi.nlm.nih.gov/geo/query/acc.cgi?acc=GSE147602</t>
  </si>
  <si>
    <t>GSE147711</t>
  </si>
  <si>
    <t>Sample composition: Primary: 60
GSM4435040: Patient1 without LM primary CRC cancer tissue (circRNA); source: Tissue specimen
GSM4435041: Patient2 without LM primary CRC cancer tissue (circRNA); source: Tissue specimen</t>
  </si>
  <si>
    <t>https://www.ncbi.nlm.nih.gov/geo/query/acc.cgi?acc=GSE147711</t>
  </si>
  <si>
    <t>GSE147738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</si>
  <si>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GSM4443966: Liver metastasis;
GSM4443967: Primary tumor;
Count unit in this row: GSM; series total 4; this branch: primary 2, metastatic 2, other/excluded 0, mixed/unassigned 0.</t>
  </si>
  <si>
    <t>https://www.ncbi.nlm.nih.gov/geo/query/acc.cgi?acc=GSE147738</t>
  </si>
  <si>
    <t>GSE147749</t>
  </si>
  <si>
    <t>Sample composition: Model: 16
GSM4443966: Liver metastasis;
GSM4443967: Primary tumor;</t>
  </si>
  <si>
    <t>https://www.ncbi.nlm.nih.gov/geo/query/acc.cgi?acc=GSE147749</t>
  </si>
  <si>
    <t>GSE147993</t>
  </si>
  <si>
    <t>Sample composition: Model: 6
GSM4451579: Explicit cell-line label in GEO: cell line: MDA-MB-231 derived LM2 breast cancer cell line
GSM4451580: Explicit cell-line label in GEO: cell line: MDA-MB-231 derived LM2 breast cancer cell line</t>
  </si>
  <si>
    <t>https://www.ncbi.nlm.nih.gov/geo/query/acc.cgi?acc=GSE147993</t>
  </si>
  <si>
    <t>GSE147995</t>
  </si>
  <si>
    <t>Ovary; Back; Brain; Lung; Liver; Skin (chest); Stomach; Fallopian tube; Esophagus</t>
  </si>
  <si>
    <t>13 pairs of human primary and metastatic tissues; treatment timing not recorded</t>
  </si>
  <si>
    <t>Review note: GEO contains 13 pairs of breast primary and distant metastatic tissues, 26 GSMs; GEO provides a processed expression matrix. Metastatic sites include ovary, back, brain, lung, liver, chest skin, stomach, fallopian tube, and esophagus; "back" is retained as given in the source paper, and its tissue type is not inferred arbitrarily. Neither the paper nor GEO provides per-sample treatment timing, so this cannot be called a treatment-naive baseline. Source: https://pmc.ncbi.nlm.nih.gov/articles/PMC9003667/ (PMID 35108062).
Count unit in this row: GSM; total 26; primary 13; metastatic 13; other/excluded 0; mixed/unassigned 0. Candidate retention does not imply final inclusion.
Original GEO record:
https://www.ncbi.nlm.nih.gov/geo/query/acc.cgi?acc=GSE147995</t>
  </si>
  <si>
    <t>https://www.ncbi.nlm.nih.gov/geo/query/acc.cgi?acc=GSE147995</t>
  </si>
  <si>
    <t>GSE148089</t>
  </si>
  <si>
    <t>Sample composition: Model: 16
GSM4453965: tumour tissue; origin:  Xenograft; strain:  scid; cell transfection:  pIRES
GSM4453966: tumour tissue; origin:  Xenograft; strain:  scid; cell transfection:  pIRES</t>
  </si>
  <si>
    <t>https://www.ncbi.nlm.nih.gov/geo/query/acc.cgi?acc=GSE148089</t>
  </si>
  <si>
    <t>GSM4455931: human melanoma; melanoma
GSM4455932: human melanoma; PBMC</t>
  </si>
  <si>
    <t>GSE148355</t>
  </si>
  <si>
    <t>Bulk RNA-seq: 128</t>
  </si>
  <si>
    <t>Gastric cancer; Hepatocellular carcinoma</t>
  </si>
  <si>
    <t>Sample composition: Normal: 16; Unknown: 112
GSM4462456: Normal tissue, liver; Normal tissue, liver
GSM4462457: Normal tissue, liver; Normal tissue, liver</t>
  </si>
  <si>
    <t>https://www.ncbi.nlm.nih.gov/geo/query/acc.cgi?acc=GSE148355</t>
  </si>
  <si>
    <t>GSE148389</t>
  </si>
  <si>
    <t>Assay type unclear: 160</t>
  </si>
  <si>
    <t>GSM4466846: Brain; Brain
GSM4466847: Brain; Brain</t>
  </si>
  <si>
    <t>https://www.ncbi.nlm.nih.gov/geo/query/acc.cgi?acc=GSE148389</t>
  </si>
  <si>
    <t>GSM4472055: Adenocarcinoma with focal squamous differentiation;
GSM4472056: NSCLC;</t>
  </si>
  <si>
    <t>GSE148638</t>
  </si>
  <si>
    <t>Sample composition: Unknown: 4
GSM4475952: melamoma spheoid;
GSM4475953: melamoma spheoid;</t>
  </si>
  <si>
    <t>https://www.ncbi.nlm.nih.gov/geo/query/acc.cgi?acc=GSE148638</t>
  </si>
  <si>
    <t>GSE148848</t>
  </si>
  <si>
    <t>Review note: 24 miRNA array samples; the 6 mRNA array samples are MDA-MB-231 cell-line experiments.
Count unit in this row: GSM; total 30; primary 12; metastatic 12; other/excluded 6; mixed/unassigned 0. Candidate retention does not imply final inclusion.
Original GEO record:
https://www.ncbi.nlm.nih.gov/geo/query/acc.cgi?acc=GSE148848
Sample composition: Metastatic: 12; Primary: 12; Model: 6
GSM4483886: LNM14; Lymph node metastasis
GSM4483887: BC14; Paired primary breast cancer</t>
  </si>
  <si>
    <t>https://www.ncbi.nlm.nih.gov/geo/query/acc.cgi?acc=GSE148848</t>
  </si>
  <si>
    <t>GSE148918</t>
  </si>
  <si>
    <t>Sample composition: Unknown: 2; Metastatic: 1; Normal: 1; Model: 12
GSM4486127: Patient 13; CRC tissue
GSM4486128: Patient 13; CRC tissue</t>
  </si>
  <si>
    <t>https://www.ncbi.nlm.nih.gov/geo/query/acc.cgi?acc=GSE148918</t>
  </si>
  <si>
    <t>GSE148944</t>
  </si>
  <si>
    <t>primary oral tongue squamous cell carcinoma; non-cancer; recurrent oral tongue squamous cell carcinoma</t>
  </si>
  <si>
    <t>Sample composition: Unknown: 67
GSM4486378: oral tongue; oral tongue
GSM4486379: oral tongue; oral tongue</t>
  </si>
  <si>
    <t>https://www.ncbi.nlm.nih.gov/geo/query/acc.cgi?acc=GSE148944</t>
  </si>
  <si>
    <t>GSE149103</t>
  </si>
  <si>
    <t>Other assay: 57; Bulk RNA-seq: 9</t>
  </si>
  <si>
    <t>Review note: cell lines such as HPNE/PANC-1/Capan-1, not patient tissue; all 9 bulk samples are cell lines (3P/3M/3N).
Count unit in this row: GSM; total 66; primary 22; metastatic 22; other/excluded 22; mixed/unassigned 0. Candidate retention does not imply final inclusion.
Original GEO record:
https://www.ncbi.nlm.nih.gov/geo/query/acc.cgi?acc=GSE149103
Sample composition: Normal: 3; Primary: 3; Metastatic: 3
GSM4490488: Immortalized normal pancreatic ductal epithelium;
GSM4490489: Immortalized normal pancreatic ductal epithelium;</t>
  </si>
  <si>
    <t>https://www.ncbi.nlm.nih.gov/geo/query/acc.cgi?acc=GSE149103</t>
  </si>
  <si>
    <t>GSE149132</t>
  </si>
  <si>
    <t>Sample composition: Model: 6
GSM4490856: Explicit cell-line label in GEO: cell line: T47D
GSM4490857: Explicit cell-line label in GEO: cell line: T47D</t>
  </si>
  <si>
    <t>https://www.ncbi.nlm.nih.gov/geo/query/acc.cgi?acc=GSE149132</t>
  </si>
  <si>
    <t>Sample composition: Model: 30
GSM3972651: Explicit cell-line label in GEO: cell line: PC9
GSM3972652: Explicit cell-line label in GEO: cell line: PC9</t>
  </si>
  <si>
    <t>GSE149390</t>
  </si>
  <si>
    <t>Sample composition: Model: 9
GSM4498881: Metastatic melanoma line; tissue:  Metastatic melanoma line
GSM4498882: Metastatic melanoma line; tissue:  Metastatic melanoma line</t>
  </si>
  <si>
    <t>https://www.ncbi.nlm.nih.gov/geo/query/acc.cgi?acc=GSE149390</t>
  </si>
  <si>
    <t>Sample composition: Normal: 8; Other: 2
GSM4505944: Single cells in primary tumor tissue of HCC patient; primary tumor; Hepatocellular carcinoma (HCC)
GSM4505945: Single cells in primary tumor tissue of HCC patient; primary tumor; Hepatocellular carcinoma (HCC)</t>
  </si>
  <si>
    <t>Sample composition: Normal: 8; Other: 6
GSM4506643: Bladder Tissue; Tumor
GSM4506644: Bladder Tissue; Tumor</t>
  </si>
  <si>
    <t>GSE150142</t>
  </si>
  <si>
    <t>Sample composition: Model: 3
GSM4524184: Explicit cell-line label in GEO: cell line: SV-HUC-1
GSM4524185: Explicit cell-line label in GEO: cell line: J82</t>
  </si>
  <si>
    <t>https://www.ncbi.nlm.nih.gov/geo/query/acc.cgi?acc=GSE150142</t>
  </si>
  <si>
    <t>GSE150143</t>
  </si>
  <si>
    <t>Sample composition: Model: 6
GSM4524187: Explicit cell-line label in GEO: cell line: T24
GSM4524188: Explicit cell-line label in GEO: cell line: T24</t>
  </si>
  <si>
    <t>https://www.ncbi.nlm.nih.gov/geo/query/acc.cgi?acc=GSE150143</t>
  </si>
  <si>
    <t>GSE150624</t>
  </si>
  <si>
    <t>Sample composition: Model: 12
GSM4555041: BrPt62 xenograft bone marrow; subject status:  metastatic breast cancer patient; subject/sample id:  BrPt62; gender:  female; primary tumor subtype:  ER+/PR+;…
GSM4555042: BrPt92 xenograft bone marrow; subject status:  metastatic breast cancer patient; subject/sample id:  BrPt92; gender:  female; primary tumor subtype:  ER+/PR+;…</t>
  </si>
  <si>
    <t>https://www.ncbi.nlm.nih.gov/geo/query/acc.cgi?acc=GSE150624</t>
  </si>
  <si>
    <t>GSE150722</t>
  </si>
  <si>
    <t>Sample composition: Primary: 6
GSM4557259: Ewing sarcoma primary tumor; Ewing sarcoma primary tumor; Snap-frozen tissue
GSM4557260: Ewing sarcoma primary tumor; Ewing sarcoma primary tumor; Snap-frozen tissue</t>
  </si>
  <si>
    <t>https://www.ncbi.nlm.nih.gov/geo/query/acc.cgi?acc=GSE150722</t>
  </si>
  <si>
    <t>GSE150761</t>
  </si>
  <si>
    <t>Sample composition: Model: 3
GSM4558241: nasopharyngeal carcinoma cells; phenotype:  highly metastatic ability; knockdown:  Scrambled control
GSM4558242: nasopharyngeal carcinoma cells; phenotype:  lowly metastatic ability; knockdown:  LACTB-knocked down using shRNA 581</t>
  </si>
  <si>
    <t>https://www.ncbi.nlm.nih.gov/geo/query/acc.cgi?acc=GSE150761</t>
  </si>
  <si>
    <t>GSE150814</t>
  </si>
  <si>
    <t>Sample composition: Primary: 2; Other: 2
GSM4559143: pure CD4 TILs from primary tumor; primary tumor
GSM4559144: pure CD4 TILs from primary tumor; primary tumor</t>
  </si>
  <si>
    <t>https://www.ncbi.nlm.nih.gov/geo/query/acc.cgi?acc=GSE150814</t>
  </si>
  <si>
    <t>GSE150899</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</si>
  <si>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GSM4560373: Adjacent tissues;
GSM4560374: Tumor tissues;
Count unit in this row: GSM; series total 30; this branch: primary 10, metastatic 10, other/excluded 10, mixed/unassigned 0.</t>
  </si>
  <si>
    <t>https://www.ncbi.nlm.nih.gov/geo/query/acc.cgi?acc=GSE150899</t>
  </si>
  <si>
    <t>GSE150965</t>
  </si>
  <si>
    <t>Sample composition: Unknown: 14
GSM4563087: FACS isolated CD34+ stromal cells from melanoma infiltrated human lymph node; Lymph node; Melanoma
GSM4563088: FACS isolated CD34- stromal cells (FRCs) from melanoma infiltrated human lymph node; Lymph node; Melanoma</t>
  </si>
  <si>
    <t>https://www.ncbi.nlm.nih.gov/geo/query/acc.cgi?acc=GSE150965</t>
  </si>
  <si>
    <t>GSE151165</t>
  </si>
  <si>
    <t>Sample composition: Normal: 15
GSM4567627: RNA; Tumor
GSM4567628: RNA; Normal</t>
  </si>
  <si>
    <t>https://www.ncbi.nlm.nih.gov/geo/query/acc.cgi?acc=GSE151165</t>
  </si>
  <si>
    <t>GSE151179</t>
  </si>
  <si>
    <t>Review note: the design includes recurrent lymph-node metastases after RAI therapy (post RAI).
Count unit in this row: GSM; total 52; primary 17; metastatic 22; other/excluded 13; mixed/unassigned 0. Candidate retention does not imply final inclusion.
Original GEO record:
https://www.ncbi.nlm.nih.gov/geo/query/acc.cgi?acc=GSE151179
Sample composition: Primary: 17; Metastatic: 22; Normal: 13
GSM4567912: papillary thyroid carcinoma; Primary tumor; WT; WT; No
GSM4567913: papillary thyroid carcinoma; Primary tumor; WT; WT; No</t>
  </si>
  <si>
    <t>https://www.ncbi.nlm.nih.gov/geo/query/acc.cgi?acc=GSE151179</t>
  </si>
  <si>
    <t>GSE151181</t>
  </si>
  <si>
    <t>Review note: retain GSE151179 (expression subseries); GSE151181 is the SuperSeries.
Count unit in this row: GSM; total 99; primary 33; metastatic 42; other/excluded 24; mixed/unassigned 0. Candidate retention does not imply final inclusion.
Original GEO record:
https://www.ncbi.nlm.nih.gov/geo/query/acc.cgi?acc=GSE151181
Sample composition: Primary: 33; Metastatic: 42; Normal: 24
GSM4567912: papillary thyroid carcinoma; Primary tumor; WT; WT; No
GSM4567913: papillary thyroid carcinoma; Primary tumor; WT; WT; No</t>
  </si>
  <si>
    <t>https://www.ncbi.nlm.nih.gov/geo/query/acc.cgi?acc=GSE151181</t>
  </si>
  <si>
    <t>GSE151191</t>
  </si>
  <si>
    <t>Sample composition: Model: 8
GSM4568332: mouse1 tumor; marker:  CD44+ cells; cell tyep:  PDX cells; sample type:  primamary tumor
GSM4568333: mouse1 tumor; marker:  CD44+ cells; cell tyep:  PDX cells; sample type:  primamary tumor</t>
  </si>
  <si>
    <t>https://www.ncbi.nlm.nih.gov/geo/query/acc.cgi?acc=GSE151191</t>
  </si>
  <si>
    <t>GSE151198</t>
  </si>
  <si>
    <t>Sample composition: Model: 7
GSM4568454: SUM159-P; parental cell line:  SUM159; derivative:  Parental; lung metastasis:  Low; bone metastasis:  Low
GSM4568455: SUM159-TR; parental cell line:  SUM159; derivative:  Expressing triple reporter; lung metastasis:  Low; bone metastasis:  Low</t>
  </si>
  <si>
    <t>https://www.ncbi.nlm.nih.gov/geo/query/acc.cgi?acc=GSE151198</t>
  </si>
  <si>
    <t>GSE151347</t>
  </si>
  <si>
    <t>Sample composition: Normal: 11; Unknown: 7; Metastatic: 4
GSM4575754: Normal liver; liver; Normal liver
GSM4575755: Normal liver; liver; Normal liver</t>
  </si>
  <si>
    <t>https://www.ncbi.nlm.nih.gov/geo/query/acc.cgi?acc=GSE151347</t>
  </si>
  <si>
    <t>GSE151580</t>
  </si>
  <si>
    <t>Review note: the paper states that data are license-restricted, but GEO already provides rawCountTable.csv.gz.
Count unit in this row: GSM; total 33; primary 13; metastatic 14; other/excluded 6; mixed/unassigned 0. Candidate retention does not imply final inclusion.
Original GEO record:
https://www.ncbi.nlm.nih.gov/geo/query/acc.cgi?acc=GSE151580
Sample composition: Metastatic: 14; Normal: 6; Primary: 13
GSM4586092: pancreatic ductal adenocarcinoma; Hepatic metastasis
GSM4586093: pancreatic ductal adenocarcinoma; Normal tissue</t>
  </si>
  <si>
    <t>https://www.ncbi.nlm.nih.gov/geo/query/acc.cgi?acc=GSE151580</t>
  </si>
  <si>
    <t>GSE152230</t>
  </si>
  <si>
    <t>GSM4609652: Sample 38 Perigastric lymph node; Perigastric lymph node
GSM4609653: Sample 40 lung; Lung</t>
  </si>
  <si>
    <t>https://www.ncbi.nlm.nih.gov/geo/query/acc.cgi?acc=GSE152230</t>
  </si>
  <si>
    <t>GSE153016</t>
  </si>
  <si>
    <t>Other assay: 8; Bulk RNA-seq: 6</t>
  </si>
  <si>
    <t>Sample composition: Model: 6
GSM4633140: HT29; tissue:  Liver Metastases; morphology:  epithelial
GSM4633141: HT29; tissue:  Liver Metastases; morphology:  epithelial</t>
  </si>
  <si>
    <t>https://www.ncbi.nlm.nih.gov/geo/query/acc.cgi?acc=GSE153016</t>
  </si>
  <si>
    <t>GSE153352</t>
  </si>
  <si>
    <t>Sample composition: Unknown: 300
GSM4641635: FFPE prostate cancer;
GSM4641636: FFPE prostate cancer;</t>
  </si>
  <si>
    <t>https://www.ncbi.nlm.nih.gov/geo/query/acc.cgi?acc=GSE153352</t>
  </si>
  <si>
    <t>GSE153592</t>
  </si>
  <si>
    <t>Sample composition: Model: 12
GSM4647718: Explicit cell-line label in GEO: cell line: Metastatic melanoma cell line NZM6
GSM4647719: Explicit cell-line label in GEO: cell line: Metastatic melanoma cell line NZM9</t>
  </si>
  <si>
    <t>https://www.ncbi.nlm.nih.gov/geo/query/acc.cgi?acc=GSE153592</t>
  </si>
  <si>
    <t>GSE153595</t>
  </si>
  <si>
    <t>Assay type unclear: 12; Other assay: 12</t>
  </si>
  <si>
    <t>Sample composition: Model: 24
GSM4647718: Explicit cell-line label in GEO: cell line: Metastatic melanoma cell line NZM6
GSM4647719: Explicit cell-line label in GEO: cell line: Metastatic melanoma cell line NZM9</t>
  </si>
  <si>
    <t>https://www.ncbi.nlm.nih.gov/geo/query/acc.cgi?acc=GSE153595</t>
  </si>
  <si>
    <t>GSE153659</t>
  </si>
  <si>
    <t>Sample composition: Unknown: 24; Normal: 7
GSM4648925: Thyroid; papillary thyroid carcinoma
GSM4648926: Thyroid; papillary thyroid carcinoma</t>
  </si>
  <si>
    <t>https://www.ncbi.nlm.nih.gov/geo/query/acc.cgi?acc=GSE153659</t>
  </si>
  <si>
    <t>GSM4679532: Pancreatic ductal adenocarcinoma; Primary
GSM4679533: Pancreatic ductal adenocarcinoma; Primary</t>
  </si>
  <si>
    <t>GSE154938</t>
  </si>
  <si>
    <t>GSM4684637: FFPE tissue; primary
GSM4684638: FFPE tissue; primary</t>
  </si>
  <si>
    <t>https://www.ncbi.nlm.nih.gov/geo/query/acc.cgi?acc=GSE154938</t>
  </si>
  <si>
    <t>GSE155343</t>
  </si>
  <si>
    <t>Bulk RNA-seq: 25</t>
  </si>
  <si>
    <t>Sample composition: Model: 18; Unknown: 7
GSM4699516: monocultured colorectal cancer cell line; sample type:  HT29 monoculture
GSM4699517: monocultured colorectal cancer cell line; sample type:  HT29 monoculture</t>
  </si>
  <si>
    <t>https://www.ncbi.nlm.nih.gov/geo/query/acc.cgi?acc=GSE155343</t>
  </si>
  <si>
    <t>GSE155457</t>
  </si>
  <si>
    <t>Sample composition: Model: 18
GSM4704816: Explicit cell-line label in GEO: cell line: SW1222
GSM4704817: Explicit cell-line label in GEO: cell line: SW1222</t>
  </si>
  <si>
    <t>https://www.ncbi.nlm.nih.gov/geo/query/acc.cgi?acc=GSE155457</t>
  </si>
  <si>
    <t>GSM4716876: Ascites-derived cells;
GSM4716877: Ascites-derived cells;</t>
  </si>
  <si>
    <t>GSE156292</t>
  </si>
  <si>
    <t>Bulk RNA-seq: 35; Other assay: 43; scRNA-seq: 1</t>
  </si>
  <si>
    <t>Sample composition: Primary: 12; Model: 23
GSM4728396: primary tissue; MCC
GSM4728397: primary tissue; MCC</t>
  </si>
  <si>
    <t>https://www.ncbi.nlm.nih.gov/geo/query/acc.cgi?acc=GSE156292</t>
  </si>
  <si>
    <t>GSE156399</t>
  </si>
  <si>
    <t>Sample composition: Model: 6
GSM4730168: Explicit cell-line label in GEO: cell line: DU145
GSM4730169: Explicit cell-line label in GEO: cell line: DU145</t>
  </si>
  <si>
    <t>https://www.ncbi.nlm.nih.gov/geo/query/acc.cgi?acc=GSE156399</t>
  </si>
  <si>
    <t>GSE156401</t>
  </si>
  <si>
    <t>Sample composition: Model: 6
GSM4730204: Explicit cell-line label in GEO: cell line: PC3
GSM4730205: Explicit cell-line label in GEO: cell line: PC3</t>
  </si>
  <si>
    <t>https://www.ncbi.nlm.nih.gov/geo/query/acc.cgi?acc=GSE156401</t>
  </si>
  <si>
    <t>GSE156940</t>
  </si>
  <si>
    <t>Sample composition: Model: 4
GSM4748724: BRx-50; tissue:  CTC-derived cell line; passage:  Parental
GSM4748725: GEO records serial passaging: passage: F1; Mice were housed in a specific pathogen–free environment in the animal facility at the Massachusetts General Hospital Cancer Center, a…</t>
  </si>
  <si>
    <t>https://www.ncbi.nlm.nih.gov/geo/query/acc.cgi?acc=GSE156940</t>
  </si>
  <si>
    <t>GSE156941</t>
  </si>
  <si>
    <t>GSM4748728: BRx-82; CTC-derived tumor
GSM4748729: BRx-82; CTC-derived tumor</t>
  </si>
  <si>
    <t>https://www.ncbi.nlm.nih.gov/geo/query/acc.cgi?acc=GSE156941</t>
  </si>
  <si>
    <t>GSE156942</t>
  </si>
  <si>
    <t>Sample composition: Model: 4
GSM4748731: BRx-82; tissue:  CTC-derived cell line; knock-down:  shNT
GSM4748732: BRx-82; tissue:  CTC-derived cell line; knock-down:  shHIF1A</t>
  </si>
  <si>
    <t>https://www.ncbi.nlm.nih.gov/geo/query/acc.cgi?acc=GSE156942</t>
  </si>
  <si>
    <t>GSE156943</t>
  </si>
  <si>
    <t>Sample composition: Model: 7
GSM4748735: BRx-29; growth rate:  fast
GSM4748736: BRx-42; growth rate:  fast</t>
  </si>
  <si>
    <t>https://www.ncbi.nlm.nih.gov/geo/query/acc.cgi?acc=GSE156943</t>
  </si>
  <si>
    <t>GSE157086</t>
  </si>
  <si>
    <t>Assay type unclear: 184</t>
  </si>
  <si>
    <t>GSM4752548: blood;
GSM4752549: blood;</t>
  </si>
  <si>
    <t>https://www.ncbi.nlm.nih.gov/geo/query/acc.cgi?acc=GSE157086</t>
  </si>
  <si>
    <t>GSE157256</t>
  </si>
  <si>
    <t>Review note: 
Count unit in this row: GSM; total 26; primary 5; metastatic 16; other/excluded 5; mixed/unassigned 0. Candidate retention does not imply final inclusion.
Original GEO record:
https://www.ncbi.nlm.nih.gov/geo/query/acc.cgi?acc=GSE157256
Sample composition: Normal: 5; Metastatic: 16; Primary: 5
GSM4760254: kidney; Adjacent Normal; Renal Cortex
GSM4760255: kidney; Metastasis; HLRCC Metastasis</t>
  </si>
  <si>
    <t>https://www.ncbi.nlm.nih.gov/geo/query/acc.cgi?acc=GSE157256</t>
  </si>
  <si>
    <t>GSE157601</t>
  </si>
  <si>
    <t>Bulk RNA-seq: 13</t>
  </si>
  <si>
    <t>Ovarian cancer; Cervical cancer</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</si>
  <si>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GSM4771488: Ovarian cancer; Ovary
GSM4771489: Ovarian cancer; Portal tumor
Count unit in this row: GSM; series total 13; this branch: primary 7, metastatic 6, other/excluded 0, mixed/unassigned 0.</t>
  </si>
  <si>
    <t>https://www.ncbi.nlm.nih.gov/geo/query/acc.cgi?acc=GSE157601</t>
  </si>
  <si>
    <t>GSE157737</t>
  </si>
  <si>
    <t>Sample composition: Unknown: 12
GSM4774147: FACS sorted cells;
GSM4774148: FACS sorted cells;</t>
  </si>
  <si>
    <t>https://www.ncbi.nlm.nih.gov/geo/query/acc.cgi?acc=GSE157737</t>
  </si>
  <si>
    <t>Sample composition: Model: 20
GSM4774351: Explicit cell-line label in GEO: cell line: MEL167
GSM4774352: Explicit cell-line label in GEO: cell line: MEL167</t>
  </si>
  <si>
    <t>Sample composition: Model: 78
GSM4774297: Explicit cell-line label in GEO: cell line: MEL167
GSM4774298: Explicit cell-line label in GEO: cell line: MEL167</t>
  </si>
  <si>
    <t>GSE158309</t>
  </si>
  <si>
    <t>Microarray: 461</t>
  </si>
  <si>
    <t>Sample composition: Primary: 461
GSM4796814: primary breast cancer tissue; primary breast cancer
GSM4796815: primary breast cancer tissue; primary breast cancer</t>
  </si>
  <si>
    <t>https://www.ncbi.nlm.nih.gov/geo/query/acc.cgi?acc=GSE158309</t>
  </si>
  <si>
    <t>GSE158317</t>
  </si>
  <si>
    <t>Sample composition: Model: 11
GSM4797387: Explicit cell-line label in GEO: cell line: COV318
GSM4797388: Explicit cell-line label in GEO: cell line: COV318</t>
  </si>
  <si>
    <t>https://www.ncbi.nlm.nih.gov/geo/query/acc.cgi?acc=GSE158317</t>
  </si>
  <si>
    <t>Sample composition: Model: 8; Nonhuman: 2
GSM4798240: Biomaterial scaffold; condition:  Healthy control; tissue:  Biomaterial scaffold
GSM4798241: Biomaterial scaffold; condition:  pancreatic cancer (PDA); genotype/variation:  KrasLSL-G12D/+; Trp53LSL-R172H/+; Pdx1-Cre (7940b); tissue:  Biomaterial scaff…</t>
  </si>
  <si>
    <t>GSM4798908: primary breast cancer;
GSM4798909: positive lymph node;</t>
  </si>
  <si>
    <t>GSM4804670: lymph node; lymph node
GSM4804671: lymph node; lymph node</t>
  </si>
  <si>
    <t>GSE158824</t>
  </si>
  <si>
    <t>Sample composition: Model: 24
GSM4811423: Explicit cell-line label in GEO: cell line: A549 lung cancer cells
GSM4811424: Explicit cell-line label in GEO: cell line: A549 lung cancer cells</t>
  </si>
  <si>
    <t>https://www.ncbi.nlm.nih.gov/geo/query/acc.cgi?acc=GSE158824</t>
  </si>
  <si>
    <t>GSE158933</t>
  </si>
  <si>
    <t>GSM4816030: head and neck squamous cell carcinoma cells;
GSM4816031: head and neck squamous cell carcinoma cells;</t>
  </si>
  <si>
    <t>https://www.ncbi.nlm.nih.gov/geo/query/acc.cgi?acc=GSE158933</t>
  </si>
  <si>
    <t>GSE158976</t>
  </si>
  <si>
    <t>Sample composition: Model: 12
GSM4816855: Explicit cell-line label in GEO: cell line: SJSA-1
GSM4816856: Explicit cell-line label in GEO: cell line: SJSA-1</t>
  </si>
  <si>
    <t>https://www.ncbi.nlm.nih.gov/geo/query/acc.cgi?acc=GSE158976</t>
  </si>
  <si>
    <t>GSE159676</t>
  </si>
  <si>
    <t>Sample composition: Unknown: 33
GSM4837490: Liver tissue;
GSM4837491: Liver tissue;</t>
  </si>
  <si>
    <t>https://www.ncbi.nlm.nih.gov/geo/query/acc.cgi?acc=GSE159676</t>
  </si>
  <si>
    <t>GSE159702</t>
  </si>
  <si>
    <t>Sample composition: Model: 70
GSM4837878: Patinent derived xenograft; primary tumor type (human):  breast invasive carcinoma (BRCA); metastasis site:  Brain; originial tumor id:  NX.01; passage of pdx…
GSM4837879: Patinent derived xenograft; primary tumor type (human):  breast invasive carcinoma (BRCA); metastasis site:  Brain; originial tumor id:  NX.02; passage of pdx…</t>
  </si>
  <si>
    <t>https://www.ncbi.nlm.nih.gov/geo/query/acc.cgi?acc=GSE159702</t>
  </si>
  <si>
    <t>GSE159847</t>
  </si>
  <si>
    <t>Sample composition: Unknown: 87
GSM4848266: complex sarcomas patient 1;
GSM4848267: complex sarcomas patient 2;</t>
  </si>
  <si>
    <t>https://www.ncbi.nlm.nih.gov/geo/query/acc.cgi?acc=GSE159847</t>
  </si>
  <si>
    <t>GSE159851</t>
  </si>
  <si>
    <t>GSM4848463: human glioblastoma multiforme; GBM IDH1 wt resection
GSM4848464: human glioblastoma multiforme; GBM IDH1 wt resection</t>
  </si>
  <si>
    <t>https://www.ncbi.nlm.nih.gov/geo/query/acc.cgi?acc=GSE159851</t>
  </si>
  <si>
    <t>GSE160393</t>
  </si>
  <si>
    <t>Bulk RNA-seq: 62</t>
  </si>
  <si>
    <t>Sample composition: Unknown: 1; Model: 61
GSM4872591: PrEC (human prostate basal epithelial cells );
GSM4872592: BCaP-1 PDX tumor; gender:  male</t>
  </si>
  <si>
    <t>https://www.ncbi.nlm.nih.gov/geo/query/acc.cgi?acc=GSE160393</t>
  </si>
  <si>
    <t>GSE160765</t>
  </si>
  <si>
    <t>Sample composition: Model: 19
GSM4878893: Explicit cell-line label in GEO: cell-line: SK-N-Be2C
GSM4878894: Explicit cell-line label in GEO: cell-line: SK-N-Be2C</t>
  </si>
  <si>
    <t>https://www.ncbi.nlm.nih.gov/geo/query/acc.cgi?acc=GSE160765</t>
  </si>
  <si>
    <t>GSM4885506: MSK_UM01A_PRIMARY_TUMOR; source: Uveal Melanoma
GSM4885507: MSK_UM01B_PRIMARY_TUMOR; source: Uveal Melanoma</t>
  </si>
  <si>
    <t>GSE160988</t>
  </si>
  <si>
    <t>Sample composition: Normal: 6; Unknown: 6
GSM5277738: Normal stem cells from normal colon; Colorectal normal tissue
GSM5277739: Normal stem cells from normal colon; Colorectal normal tissue</t>
  </si>
  <si>
    <t>https://www.ncbi.nlm.nih.gov/geo/query/acc.cgi?acc=GSE160988</t>
  </si>
  <si>
    <t>GSE161083</t>
  </si>
  <si>
    <t>Sample composition: Model: 6
GSM4889381: Explicit cell-line label in GEO: cell line: SW480
GSM4889382: Explicit cell-line label in GEO: cell line: SW480</t>
  </si>
  <si>
    <t>https://www.ncbi.nlm.nih.gov/geo/query/acc.cgi?acc=GSE161083</t>
  </si>
  <si>
    <t>GSE161090</t>
  </si>
  <si>
    <t>Sample composition: Model: 4
GSM4889470: Explicit cell-line label in GEO: cell line: A549
GSM4889471: Explicit cell-line label in GEO: cell line: A549</t>
  </si>
  <si>
    <t>https://www.ncbi.nlm.nih.gov/geo/query/acc.cgi?acc=GSE161090</t>
  </si>
  <si>
    <t>GSE161097</t>
  </si>
  <si>
    <t>Sample composition: Primary: 15; Metastatic: 15
GSM4889560: primary colon cancer; primary colon cancer
GSM4889561: peritoneal metastases; peritoneal metastases</t>
  </si>
  <si>
    <t>https://www.ncbi.nlm.nih.gov/geo/query/acc.cgi?acc=GSE161097</t>
  </si>
  <si>
    <t>GSE161116</t>
  </si>
  <si>
    <t>Sample composition: Primary: 13; Metastatic: 15
GSM4889789: primary lung cancer;
GSM4889790: brain metastasis;</t>
  </si>
  <si>
    <t>https://www.ncbi.nlm.nih.gov/geo/query/acc.cgi?acc=GSE161116</t>
  </si>
  <si>
    <t>GSE161186</t>
  </si>
  <si>
    <t>Sample composition: Model: 6
GSM4891239: Explicit cell-line label in GEO: cell line: HCT116 cells
GSM4891240: Explicit cell-line label in GEO: cell line: HCT116 cells</t>
  </si>
  <si>
    <t>https://www.ncbi.nlm.nih.gov/geo/query/acc.cgi?acc=GSE161186</t>
  </si>
  <si>
    <t>GSE161349</t>
  </si>
  <si>
    <t>Assay type unclear: 28</t>
  </si>
  <si>
    <t>GSM4905133: colon resection; primary tumor
GSM4905134: colon resection; primary tumor</t>
  </si>
  <si>
    <t>https://www.ncbi.nlm.nih.gov/geo/query/acc.cgi?acc=GSE161349</t>
  </si>
  <si>
    <t>GSM4909253: Mammary gland;
GSM4909254: Mammary gland;</t>
  </si>
  <si>
    <t>GSE161760</t>
  </si>
  <si>
    <t>GSM4914112: Bone marrow; Bone marrow
GSM4914113: Bone marrow; Bone marrow</t>
  </si>
  <si>
    <t>https://www.ncbi.nlm.nih.gov/geo/query/acc.cgi?acc=GSE161760</t>
  </si>
  <si>
    <t>GSE161761</t>
  </si>
  <si>
    <t>GSM4914118: Bone marrow; Bone marrow
GSM4914119: Bone marrow; Bone marrow</t>
  </si>
  <si>
    <t>https://www.ncbi.nlm.nih.gov/geo/query/acc.cgi?acc=GSE161761</t>
  </si>
  <si>
    <t>Sample composition: Model: 5
GSM4914391: Explicit cell-line label in GEO: cell line: MDA-MB-231
GSM4914392: Explicit cell-line label in GEO: cell line: MDA-MB-231</t>
  </si>
  <si>
    <t>GSE161865</t>
  </si>
  <si>
    <t>Sample composition: Primary: 31
GSM4916178: brain metastases; brain metastases,primary breast cancer
GSM4916179: brain metastases; brain metastases,primary breast cancer</t>
  </si>
  <si>
    <t>https://www.ncbi.nlm.nih.gov/geo/query/acc.cgi?acc=GSE161865</t>
  </si>
  <si>
    <t>GSE161866</t>
  </si>
  <si>
    <t>Sample composition: Model: 21; Primary: 31; Unknown: 6
GSM4916163: Explicit cell-line label in GEO: cell line: MCF7 (ATCC  HTB-22)
GSM4916164: Explicit cell-line label in GEO: cell line: MCF7 (ATCC  HTB-22)</t>
  </si>
  <si>
    <t>https://www.ncbi.nlm.nih.gov/geo/query/acc.cgi?acc=GSE161866</t>
  </si>
  <si>
    <t>GSE161961</t>
  </si>
  <si>
    <t>Sample composition: Model: 6
GSM4928824: primary CDX tumor; tissue:  human tumor and mouse microenvironment cells; host mouse background strain:  C57Bl/6J; human cell line:  HCT116 cells HLTF+/+; mou…
GSM4928825: primary CDX tumor; tissue:  human tumor and mouse microenvironment cells; host mouse background strain:  C57Bl/6J; human cell line:  HCT116 cells HLTF+/+; mou…</t>
  </si>
  <si>
    <t>https://www.ncbi.nlm.nih.gov/geo/query/acc.cgi?acc=GSE161961</t>
  </si>
  <si>
    <t>GSE162102</t>
  </si>
  <si>
    <t>Lymph node; Liver; Lung</t>
  </si>
  <si>
    <t>Sample composition: Normal: 4; Primary: 2; Metastatic: 6
GSM4933187: normal lung tissue; normal lung tissue
GSM4933188: normal lung tissue; normal lung tissue</t>
  </si>
  <si>
    <t>https://www.ncbi.nlm.nih.gov/geo/query/acc.cgi?acc=GSE162102</t>
  </si>
  <si>
    <t>GSE162515</t>
  </si>
  <si>
    <t>Other assay: 91; Bulk RNA-seq: 87</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</si>
  <si>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GSM4953403: Thyroid tumor; Tumor1
GSM4953404: Normal thyroid; Normal1
Count unit in this row: GSM; series total 178; this branch: primary 30, metastatic 30, other/excluded 27, mixed/unassigned 91.</t>
  </si>
  <si>
    <t>https://www.ncbi.nlm.nih.gov/geo/query/acc.cgi?acc=GSE162515</t>
  </si>
  <si>
    <t>GSE162667</t>
  </si>
  <si>
    <t>Sample composition: Primary: 27
GSM4956461: Primary Colorectal Cancer;
GSM4956462: Primary Colorectal Cancer;</t>
  </si>
  <si>
    <t>https://www.ncbi.nlm.nih.gov/geo/query/acc.cgi?acc=GSE162667</t>
  </si>
  <si>
    <t>Sample composition: Normal: 1; Other: 1
GSM4957683: Primary tumor; Primary pancreatic neuroendocrine tumor tissue
GSM4957684: Primary tumor; Primary pancreatic neuroendocrine tumor tissue</t>
  </si>
  <si>
    <t>GSE162946</t>
  </si>
  <si>
    <t>Other assay: 33; Assay type unclear: 20</t>
  </si>
  <si>
    <t>Sample composition: Normal: 11
GSM4968730: Peripheral blood samples; Peripheral blood; normal
GSM4968731: Peripheral blood samples; Peripheral blood; normal</t>
  </si>
  <si>
    <t>https://www.ncbi.nlm.nih.gov/geo/query/acc.cgi?acc=GSE162946</t>
  </si>
  <si>
    <t>GSE162960</t>
  </si>
  <si>
    <t>Sample composition: Metastatic: 51; Normal: 3
GSM4969025: Liver metastasis; Liver metastasis
GSM4969026: Liver metastasis; Liver metastasis</t>
  </si>
  <si>
    <t>https://www.ncbi.nlm.nih.gov/geo/query/acc.cgi?acc=GSE162960</t>
  </si>
  <si>
    <t>GSE162981</t>
  </si>
  <si>
    <t>Sample composition: Model: 9
GSM4969730: Explicit cell-line label in GEO: cell line: AsPC-1
GSM4969731: Explicit cell-line label in GEO: cell line: AsPC-1</t>
  </si>
  <si>
    <t>https://www.ncbi.nlm.nih.gov/geo/query/acc.cgi?acc=GSE162981</t>
  </si>
  <si>
    <t>GSE163076</t>
  </si>
  <si>
    <t>Sample composition: Model: 16
GSM4066252: HT29 cells; cell type:  HT29.hCG.Luc colorectal cancer cell line
GSM4066253: HT29 cells; cell type:  HT29.hCG.Luc colorectal cancer cell line</t>
  </si>
  <si>
    <t>https://www.ncbi.nlm.nih.gov/geo/query/acc.cgi?acc=GSE163076</t>
  </si>
  <si>
    <t>GSE163333</t>
  </si>
  <si>
    <t>GSM4977228: SK-N-MC; Ewing's Sarcoma
GSM4977229: SK-N-MC; Ewing's Sarcoma</t>
  </si>
  <si>
    <t>https://www.ncbi.nlm.nih.gov/geo/query/acc.cgi?acc=GSE163333</t>
  </si>
  <si>
    <t>GSE163334</t>
  </si>
  <si>
    <t>Sample composition: Model: 8
GSM4977236: RD-ES; tissue:  Ewing’s Sarcoma; cell line:  RD-ES; treatment:  control
GSM4977237: RD-ES; tissue:  Ewing’s Sarcoma; cell line:  RD-ES; treatment:  control</t>
  </si>
  <si>
    <t>https://www.ncbi.nlm.nih.gov/geo/query/acc.cgi?acc=GSE163334</t>
  </si>
  <si>
    <t>GSM5004180: primary gastric cancer; stomach
GSM5004181: primary gastric cancer; stomach</t>
  </si>
  <si>
    <t>GSE164150</t>
  </si>
  <si>
    <t>Bulk RNA-seq: 47</t>
  </si>
  <si>
    <t>Sample composition: Metastatic: 47
GSM4998233: Brain metastatic tissue from solid tumor; Brain Metastatic Tissue
GSM4998234: Brain metastatic tissue from solid tumor; Brain Metastatic Tissue</t>
  </si>
  <si>
    <t>https://www.ncbi.nlm.nih.gov/geo/query/acc.cgi?acc=GSE164150</t>
  </si>
  <si>
    <t>GSE164158</t>
  </si>
  <si>
    <t>Sample composition: Normal: 8
GSM4998462: Adjacent normal tissue; normal esophageal
GSM4998463: Adjacent normal tissue; normal esophageal</t>
  </si>
  <si>
    <t>https://www.ncbi.nlm.nih.gov/geo/query/acc.cgi?acc=GSE164158</t>
  </si>
  <si>
    <t>GSE164359</t>
  </si>
  <si>
    <t>Assay type unclear: 47</t>
  </si>
  <si>
    <t>GSM5008141: hepatocellular carcinoma; primary; tumor
GSM5008142: hepatocellular carcinoma; primary; tumor</t>
  </si>
  <si>
    <t>https://www.ncbi.nlm.nih.gov/geo/query/acc.cgi?acc=GSE164359</t>
  </si>
  <si>
    <t>GSM4998196: human SCLC; Sorted human lung SCLC cells</t>
  </si>
  <si>
    <t>GSE164803</t>
  </si>
  <si>
    <t>Sample composition: Normal: 6; Unknown: 6
GSM5019799: normal; normal
GSM5019800: normal; normal</t>
  </si>
  <si>
    <t>https://www.ncbi.nlm.nih.gov/geo/query/acc.cgi?acc=GSE164803</t>
  </si>
  <si>
    <t>Sample composition: Model: 8
GSM5037093: Explicit cell-line label in GEO: cell line: MP41
GSM5037095: Explicit cell-line label in GEO: cell line: MP41</t>
  </si>
  <si>
    <t>GSM5057576: Treatment-naive tumor tissue sample from patient EOC1005; Peritoneum
GSM5057577: post-NACT tumor tissue sample from patient EOC1005; Bowel</t>
  </si>
  <si>
    <t>GSE165898</t>
  </si>
  <si>
    <t>GSM5057623: 231BR cells; MDA-MB-231 derived; mammary gland/breast; derived from metastatic site
GSM5057624: 231BR cells; MDA-MB-231 derived; mammary gland/breast; derived from metastatic site</t>
  </si>
  <si>
    <t>https://www.ncbi.nlm.nih.gov/geo/query/acc.cgi?acc=GSE165898</t>
  </si>
  <si>
    <t>GSE166416</t>
  </si>
  <si>
    <t>Other assay: 16; Bulk RNA-seq: 4</t>
  </si>
  <si>
    <t>Sample composition: Model: 4
GSM5070825: Explicit cell-line label in GEO: cell line: HepG2
GSM5070826: Explicit cell-line label in GEO: cell line: HepG2</t>
  </si>
  <si>
    <t>https://www.ncbi.nlm.nih.gov/geo/query/acc.cgi?acc=GSE166416</t>
  </si>
  <si>
    <t>GSE166421</t>
  </si>
  <si>
    <t>Cutaneous squamous cell carcinoma; Cutaneous squamous cell carcinoma 59A</t>
  </si>
  <si>
    <t>Sample composition: Model: 6
GSM5070909: Cutaneous squamous cell carcinoma 7; tissue:  Cutaneous squamous cell carcinoma; origin:  Derived from cSCC tumors; treatment:  Negative control siRNA
GSM5070910: Cutaneous squamous cell carcinoma 7; tissue:  Cutaneous squamous cell carcinoma; origin:  Derived from cSCC tumors; treatment:  CFI siRNA</t>
  </si>
  <si>
    <t>https://www.ncbi.nlm.nih.gov/geo/query/acc.cgi?acc=GSE166421</t>
  </si>
  <si>
    <t>GSE167213</t>
  </si>
  <si>
    <t>Sample composition: Primary: 124
GSM5099604: breast cancer; primary tumor
GSM5099605: breast cancer; primary tumor</t>
  </si>
  <si>
    <t>https://www.ncbi.nlm.nih.gov/geo/query/acc.cgi?acc=GSE167213</t>
  </si>
  <si>
    <t>Sample composition: Model: 16; Unknown: 8
GSM5104096: Explicit cell-line label in GEO: cell line: LR1
GSM5104097: Explicit cell-line label in GEO: cell line: LR1</t>
  </si>
  <si>
    <t>GSE167395</t>
  </si>
  <si>
    <t>Review note: all 17 samples are patient-derived colon cancer spheroid cultures.
Count unit in this row: GSM; total 17; primary 10; metastatic 7; other/excluded 0; mixed/unassigned 0. Candidate retention does not imply final inclusion.
Original GEO record:
https://www.ncbi.nlm.nih.gov/geo/query/acc.cgi?acc=GSE167395
Sample composition: Primary: 10; Metastatic: 7
GSM5104687: primary colon cancer;
GSM5104688: primary colon cancer;</t>
  </si>
  <si>
    <t>https://www.ncbi.nlm.nih.gov/geo/query/acc.cgi?acc=GSE167395</t>
  </si>
  <si>
    <t>GSE167473</t>
  </si>
  <si>
    <t>Assay type unclear: 68</t>
  </si>
  <si>
    <t>Colorectal cancer; Breast cancer; Head and neck cancer; Melanoma</t>
  </si>
  <si>
    <t>GSM5105631: Colorectal cancer stem-like cells (Colorectosphere);
GSM5105632: Colorectal cancer stem-like cells (Colorectosphere);</t>
  </si>
  <si>
    <t>https://www.ncbi.nlm.nih.gov/geo/query/acc.cgi?acc=GSE167473</t>
  </si>
  <si>
    <t>GSE167488</t>
  </si>
  <si>
    <t>Bulk RNA-seq: 6; Other assay: 6</t>
  </si>
  <si>
    <t>Sample composition: Normal: 3; Unknown: 3
GSM5106074: Normal tissue from patient 1 (RNA-seq); Normal tissue
GSM5106075: Normal tissue from patient 2 (RNA-seq); Normal tissue</t>
  </si>
  <si>
    <t>https://www.ncbi.nlm.nih.gov/geo/query/acc.cgi?acc=GSE167488</t>
  </si>
  <si>
    <t>GSE167558</t>
  </si>
  <si>
    <t>Sample composition: Model: 6
GSM5107453: Explicit cell-line label in GEO: cell line: T24 (RRID:CVCL_0554)
GSM5107454: Explicit cell-line label in GEO: cell line: T24 (RRID:CVCL_0554)</t>
  </si>
  <si>
    <t>https://www.ncbi.nlm.nih.gov/geo/query/acc.cgi?acc=GSE167558</t>
  </si>
  <si>
    <t>GSE168147</t>
  </si>
  <si>
    <t>Sample composition: Model: 18
GSM5129898: Explicit cell-line label in GEO: cell line: HCT116
GSM5129899: Explicit cell-line label in GEO: cell line: HCT116</t>
  </si>
  <si>
    <t>https://www.ncbi.nlm.nih.gov/geo/query/acc.cgi?acc=GSE168147</t>
  </si>
  <si>
    <t>GSM5138670: Human breast tumor;
GSM5138671: Human breast tumor;</t>
  </si>
  <si>
    <t>GSE168718</t>
  </si>
  <si>
    <t>Review note: "Secondary tumor" refers to a secondary nodule within the same prostate, not physically metastatic tissue; it is also 4 technical replicates from a single patient.
Count unit in this row: GSM; total 8; primary 4; metastatic 4; other/excluded 0; mixed/unassigned 0. Candidate retention does not imply final inclusion.
Original GEO record:
https://www.ncbi.nlm.nih.gov/geo/query/acc.cgi?acc=GSE168718
Sample composition: Primary: 4; Metastatic: 4
GSM5159882: Primary tumor A; prostate; primary prostate cancer tumor
GSM5159883: Primary tumor A; prostate; primary prostate cancer tumor</t>
  </si>
  <si>
    <t>https://www.ncbi.nlm.nih.gov/geo/query/acc.cgi?acc=GSE168718</t>
  </si>
  <si>
    <t>GSE169205</t>
  </si>
  <si>
    <t>Sample composition: Model: 27
GSM5183495: Explicit cell-line label in GEO: cell line: A2058
GSM5183496: Explicit cell-line label in GEO: cell line: A2058</t>
  </si>
  <si>
    <t>https://www.ncbi.nlm.nih.gov/geo/query/acc.cgi?acc=GSE169205</t>
  </si>
  <si>
    <t>GSM5188367: P007; blood
GSM5188368: P007; lymph_node</t>
  </si>
  <si>
    <t>GSE169280</t>
  </si>
  <si>
    <t>Sample composition: Model: 8
GSM5194357: Explicit cell-line label in GEO: cell line: IGR-N91
GSM5194358: Explicit cell-line label in GEO: cell line: IGR-N91</t>
  </si>
  <si>
    <t>https://www.ncbi.nlm.nih.gov/geo/query/acc.cgi?acc=GSE169280</t>
  </si>
  <si>
    <t>GSE171543</t>
  </si>
  <si>
    <t>GSM5226840: cc14 colon cancer cells primary culture; colon
GSM5226841: cc14 colon cancer cells primary culture; colon</t>
  </si>
  <si>
    <t>https://www.ncbi.nlm.nih.gov/geo/query/acc.cgi?acc=GSE171543</t>
  </si>
  <si>
    <t>GSE171560</t>
  </si>
  <si>
    <t>Sample composition: Model: 6
GSM5227201: Explicit cell-line label in GEO: cell line: CC14
GSM5227202: Explicit cell-line label in GEO: cell line: CC14</t>
  </si>
  <si>
    <t>https://www.ncbi.nlm.nih.gov/geo/query/acc.cgi?acc=GSE171560</t>
  </si>
  <si>
    <t>GSE171702</t>
  </si>
  <si>
    <t>Adenocarcinoma; Cancer tissue; Large cell neuroendocrine carcinoma; Undifferentiated large cell carcinoma</t>
  </si>
  <si>
    <t>Sample composition: Unknown: 32
GSM5231056: Inconsistent GSM channel assignment: Cancer tissue; Lung | Organ-matched normal tissue; Bronchial mucosa
GSM5231057: Inconsistent GSM channel assignment: Cancer tissue; Lung | Organ-matched normal tissue; Bronchial mucosa</t>
  </si>
  <si>
    <t>https://www.ncbi.nlm.nih.gov/geo/query/acc.cgi?acc=GSE171702</t>
  </si>
  <si>
    <t>GSE171983</t>
  </si>
  <si>
    <t>Sample composition: Unknown: 6
GSM5239389: hepatocellular carcinma cells; Huh7 hepatocellular carcinma cells
GSM5239390: hepatocellular carcinma cells; Huh7 hepatocellular carcinma cells</t>
  </si>
  <si>
    <t>https://www.ncbi.nlm.nih.gov/geo/query/acc.cgi?acc=GSE171983</t>
  </si>
  <si>
    <t>GSE172098</t>
  </si>
  <si>
    <t>Sample composition: Model: 11
GSM5241756: Explicit deposited cell-line characteristic: cell line:  LNCaP
GSM5241757: Explicit cell-line label in GEO: cell line: 22RV1</t>
  </si>
  <si>
    <t>https://www.ncbi.nlm.nih.gov/geo/query/acc.cgi?acc=GSE172098</t>
  </si>
  <si>
    <t>GSE172099</t>
  </si>
  <si>
    <t>Other assay: 12; Microarray: 11</t>
  </si>
  <si>
    <t>Sample composition: Model: 11
GSM5241744: Explicit deposited cell-line characteristic: cell line:  LNCaP clone FGC
GSM5241745: Explicit cell-line label in GEO: cell line: DU145</t>
  </si>
  <si>
    <t>https://www.ncbi.nlm.nih.gov/geo/query/acc.cgi?acc=GSE172099</t>
  </si>
  <si>
    <t>Sample composition: Model: 28
GSM5242682: HNSCC; treatment:  demethylated by ALKB; genotype:  normal
GSM5242683: HNSCC; treatment:  demethylated by ALKB; genotype:  normal</t>
  </si>
  <si>
    <t>GSE172196</t>
  </si>
  <si>
    <t>Sample composition: Model: 8
GSM5243829: Explicit cell-line label in GEO: cell line: GC025
GSM5243830: Explicit cell-line label in GEO: cell line: NSC-10C</t>
  </si>
  <si>
    <t>https://www.ncbi.nlm.nih.gov/geo/query/acc.cgi?acc=GSE172196</t>
  </si>
  <si>
    <t>Sample composition: Model: 13
GSM5252617: Patient derived breast cancer organoids (13T); tissue:  Breast tumor derived organoids; treatment:  Untreated; response to teg (% organoids killed in 24h):  1…
GSM5252618: Patient derived breast cancer organoids (14T); tissue:  Breast tumor derived organoids; treatment:  Untreated; response to teg (% organoids killed in 24h):  9…</t>
  </si>
  <si>
    <t>GSE173143</t>
  </si>
  <si>
    <t>Sample composition: Model: 12
GSM5261083: Explicit cell-line label in GEO: cell line: RM82
GSM5261084: Explicit cell-line label in GEO: cell line: RM82</t>
  </si>
  <si>
    <t>https://www.ncbi.nlm.nih.gov/geo/query/acc.cgi?acc=GSE173143</t>
  </si>
  <si>
    <t>GSE173145</t>
  </si>
  <si>
    <t>Sample composition: Model: 12
GSM5261101: Explicit cell-line label in GEO: cell line: RM82
GSM5261102: Explicit cell-line label in GEO: cell line: RM82</t>
  </si>
  <si>
    <t>https://www.ncbi.nlm.nih.gov/geo/query/acc.cgi?acc=GSE173145</t>
  </si>
  <si>
    <t>GSE173147</t>
  </si>
  <si>
    <t>Sample composition: Model: 8
GSM5261117: Ewing sarcoma cell line, MMP14 downregulation; cancer type:  Ewing sarcoma; cell line:  SKNMC; shRNA transfection:  sgMMP14
GSM5261118: Ewing sarcoma cell line, MMP14 downregulation; cancer type:  Ewing sarcoma; cell line:  SKNMC; shRNA transfection:  sgMMP14</t>
  </si>
  <si>
    <t>https://www.ncbi.nlm.nih.gov/geo/query/acc.cgi?acc=GSE173147</t>
  </si>
  <si>
    <t>GSE173148</t>
  </si>
  <si>
    <t>Sample composition: Model: 9
GSM5261125: Ewing sarcoma cell line, ENG downregulation; cancer type:  Ewing sarcoma; cell line:  SKNMC; shRNA transfection:  shENG
GSM5261126: Ewing sarcoma cell line, ENG downregulation; cancer type:  Ewing sarcoma; cell line:  SKNMC; shRNA transfection:  shENG</t>
  </si>
  <si>
    <t>https://www.ncbi.nlm.nih.gov/geo/query/acc.cgi?acc=GSE173148</t>
  </si>
  <si>
    <t>GSE173153</t>
  </si>
  <si>
    <t>Sample composition: Model: 12
GSM5261181: Explicit cell-line label in GEO: cell line: TC71
GSM5261182: Explicit cell-line label in GEO: cell line: TC71</t>
  </si>
  <si>
    <t>https://www.ncbi.nlm.nih.gov/geo/query/acc.cgi?acc=GSE173153</t>
  </si>
  <si>
    <t>GSE173383</t>
  </si>
  <si>
    <t>Sample composition: Model: 12
GSM5266910: Explicit cell-line label in GEO: cell line: PC3
GSM5266911: Explicit cell-line label in GEO: cell line: PC3</t>
  </si>
  <si>
    <t>https://www.ncbi.nlm.nih.gov/geo/query/acc.cgi?acc=GSE173383</t>
  </si>
  <si>
    <t>GSE173420</t>
  </si>
  <si>
    <t>Assay type unclear: 175</t>
  </si>
  <si>
    <t>GSM5267258: Ascites-derived cells from post-chemotherapy patient; Ascites
GSM5267259: Ascites-derived cells from post-chemotherapy patient; Ascites</t>
  </si>
  <si>
    <t>https://www.ncbi.nlm.nih.gov/geo/query/acc.cgi?acc=GSE173420</t>
  </si>
  <si>
    <t>Sample composition: Normal: 3
GSM5268284: normal tissue adjucent to head and neck squamous cell carcinoma; normal tissue adjucent to head and neck squamous cell carcinoma; normal
GSM5268285: normal tissue adjucent to head and neck squamous cell carcinoma; normal tissue adjucent to head and neck squamous cell carcinoma; normal</t>
  </si>
  <si>
    <t>GSE173554</t>
  </si>
  <si>
    <t>Sample composition: Model: 17
GSM5269645: Explicit cell-line label in GEO: cell line: H2030-BrM
GSM5269646: Explicit cell-line label in GEO: cell line: H2030-BrM</t>
  </si>
  <si>
    <t>https://www.ncbi.nlm.nih.gov/geo/query/acc.cgi?acc=GSE173554</t>
  </si>
  <si>
    <t>GSE173661</t>
  </si>
  <si>
    <t>Bulk RNA-seq: 90</t>
  </si>
  <si>
    <t>Review note: raw data are under dbGaP controlled access; GEO provides a batch-corrected log2 TMM CPM matrix.
Count unit in this row: GSM; total 90; primary 45; metastatic 45; other/excluded 0; mixed/unassigned 0. Candidate retention does not imply final inclusion.
Original GEO record:
https://www.ncbi.nlm.nih.gov/geo/query/acc.cgi?acc=GSE173661
Sample composition: Metastatic: 45; Primary: 45
GSM5273251: Brain Metastatic Tumor; brain metastatic tumor
GSM5273252: Primary Breast Tumor; primary breast tumor</t>
  </si>
  <si>
    <t>https://www.ncbi.nlm.nih.gov/geo/query/acc.cgi?acc=GSE173661</t>
  </si>
  <si>
    <t>GSM5276933: Tumor of the endometrium; Tumor
GSM5276934: Tumor of the endometrium; Tumor</t>
  </si>
  <si>
    <t>Sample composition: Unknown: 6; Normal: 2
GSM5311371: Patient clinical blood sample Pt4Lin+; blood
GSM5311372: Patient clinical blood sample Pt4Lin-; blood</t>
  </si>
  <si>
    <t>Sample composition: Unknown: 29; Normal: 2
GSM5311371: Patient clinical blood sample Pt4Lin+; blood
GSM5311372: Patient clinical blood sample Pt4Lin-; blood</t>
  </si>
  <si>
    <t>GSE174626</t>
  </si>
  <si>
    <t>Sample composition: Model: 6
GSM5320740: Cutaneous squamous cell carcinoma 12A; source:  Cutaneous SCC; tissue:  Derived from cSCC tumors; treatment:  Negative control siRNA
GSM5320741: Cutaneous squamous cell carcinoma 12A; source:  Cutaneous SCC; tissue:  Derived from cSCC tumors; treatment:  C1r siRNA</t>
  </si>
  <si>
    <t>https://www.ncbi.nlm.nih.gov/geo/query/acc.cgi?acc=GSE174626</t>
  </si>
  <si>
    <t>GSE175787</t>
  </si>
  <si>
    <t>Sample composition: Model: 48
GSM5348030: Explicit cell-line label in GEO: cell line: MCF10A
GSM5348031: Explicit cell-line label in GEO: cell line: MCF10A</t>
  </si>
  <si>
    <t>https://www.ncbi.nlm.nih.gov/geo/query/acc.cgi?acc=GSE175787</t>
  </si>
  <si>
    <t>Sample composition: Nonhuman: 1; Model: 2
GSM5348652: Organism: Mus musculus; source: Orthotopic pancreatic cancer model
GSM5348653: Orthotopic pancreatic cancer model; processing:  Dissociated cells from tumour; tissue:  Secondary tumour; strain:  BALB/c-Fox1nu/Ausb</t>
  </si>
  <si>
    <t>Sample composition: Normal: 21
GSM5352886: tumor;
GSM5352887: adjacent normal lung;</t>
  </si>
  <si>
    <t>GSM5353203: liver metastasis of uveal melanoma; liver
GSM5353204: liver metastasis of uveal melanoma; liver</t>
  </si>
  <si>
    <t>GSE176307</t>
  </si>
  <si>
    <t>Assay type unclear: 90</t>
  </si>
  <si>
    <t>GSM5362464: Patient with metastatic UC treated with ICB at a single academic medical center from 2014-2021;
GSM5362465: Patient with metastatic UC treated with ICB at a single academic medical center from 2014-2022;</t>
  </si>
  <si>
    <t>https://www.ncbi.nlm.nih.gov/geo/query/acc.cgi?acc=GSE176307</t>
  </si>
  <si>
    <t>GSE176487</t>
  </si>
  <si>
    <t>GSM5366303: T cells; Blood
GSM5366304: T cells; Skin</t>
  </si>
  <si>
    <t>https://www.ncbi.nlm.nih.gov/geo/query/acc.cgi?acc=GSE176487</t>
  </si>
  <si>
    <t>GSE176535</t>
  </si>
  <si>
    <t>Assay type unclear: 31</t>
  </si>
  <si>
    <t>Sample composition: Model: 17
GSM5368774: Explicit cell-line label in GEO: cell line: MCF7
GSM5368775: Explicit cell-line label in GEO: cell line: MCF7</t>
  </si>
  <si>
    <t>https://www.ncbi.nlm.nih.gov/geo/query/acc.cgi?acc=GSE176535</t>
  </si>
  <si>
    <t>GSE178120</t>
  </si>
  <si>
    <t>Sample composition: Unknown: 105
GSM5380476: Colorectal cancer patient; colorectal cancer tissue sample
GSM5380477: Colorectal cancer patient; colorectal cancer tissue sample</t>
  </si>
  <si>
    <t>https://www.ncbi.nlm.nih.gov/geo/query/acc.cgi?acc=GSE178120</t>
  </si>
  <si>
    <t>GSM5387660: the tumor microenvironment of liver metastases of CRC; primary colorectal cancer
GSM5387661: the tumor microenvironment of liver metastases of CRC; matched liver metastases</t>
  </si>
  <si>
    <t>GSM5387968: Human colon tissue; T; LEFT colon (sigmoid colon); left
GSM5387969: Human colon tissue; T; LEFT colon (sigmoid colon); left</t>
  </si>
  <si>
    <t>GSE178398</t>
  </si>
  <si>
    <t>Carcinoma of the pancreas with both acinar and neuroendocrine differentiation</t>
  </si>
  <si>
    <t>The GEO Summary explicitly states that all sequencing came from primary tumor sites; localized/metastatic refers to patient disease status, not to primary versus metastatic sampling sites.
Count unit in this row: GSM; series total 22; this branch: primary 22, metastatic 0, other/excluded 0, mixed/unassigned 0.</t>
  </si>
  <si>
    <t>https://www.ncbi.nlm.nih.gov/geo/query/acc.cgi?acc=GSE178398</t>
  </si>
  <si>
    <t>GSM5392398: kidney;
GSM5392399: kidney;</t>
  </si>
  <si>
    <t>GSE178537</t>
  </si>
  <si>
    <t>Bulk RNA-seq: 65</t>
  </si>
  <si>
    <t>Review note: the 65 samples represent multiple tumor regions, and the number of patients is smaller than the number of samples; aggregation by patient is required.
Count unit in this row: GSM; total 65; primary 35; metastatic 9; other/excluded 21; mixed/unassigned 0. Candidate retention does not imply final inclusion.
Original GEO record:
https://www.ncbi.nlm.nih.gov/geo/query/acc.cgi?acc=GSE178537
Sample composition: Normal: 21; Primary: 35; Metastatic: 9
GSM5393475: adjacent normal tissue;
GSM5393476: Primary Tumor (Invasive front);</t>
  </si>
  <si>
    <t>https://www.ncbi.nlm.nih.gov/geo/query/acc.cgi?acc=GSE178537</t>
  </si>
  <si>
    <t>GSE178736</t>
  </si>
  <si>
    <t>Sample composition: Model: 6
GSM5396686: Explicit cell-line label in GEO: cell line: SCLC cell line NCI-H82
GSM5396687: Explicit cell-line label in GEO: cell line: SCLC cell line NCI-H82</t>
  </si>
  <si>
    <t>https://www.ncbi.nlm.nih.gov/geo/query/acc.cgi?acc=GSE178736</t>
  </si>
  <si>
    <t>GSE178862</t>
  </si>
  <si>
    <t>Sample composition: Model: 6
GSM5399411: Explicit cell-line label in GEO: cell line: SW480
GSM5399412: Explicit cell-line label in GEO: cell line: SW480</t>
  </si>
  <si>
    <t>https://www.ncbi.nlm.nih.gov/geo/query/acc.cgi?acc=GSE178862</t>
  </si>
  <si>
    <t>GSE178880</t>
  </si>
  <si>
    <t>Sample composition: Model: 12
GSM5399802: Breast Cancer HTB-20/Skin Cancers Malme and CRL; cell type/treatment:  Control HTB-20
GSM5399803: Breast Cancer HTB-20/Skin Cancers Malme and CRL; cell type/treatment:  Control HTB-20</t>
  </si>
  <si>
    <t>https://www.ncbi.nlm.nih.gov/geo/query/acc.cgi?acc=GSE178880</t>
  </si>
  <si>
    <t>GSE178913</t>
  </si>
  <si>
    <t>GSM5400796: Clinical sample; CaOv tumor
GSM5400797: Clinical sample; CaOv tumor</t>
  </si>
  <si>
    <t>https://www.ncbi.nlm.nih.gov/geo/query/acc.cgi?acc=GSE178913</t>
  </si>
  <si>
    <t>GSE179049</t>
  </si>
  <si>
    <t>Sample composition: Model: 9
GSM5404581: Explicit deposited cell-line characteristic: cell line:  patient-derived RD cell line
GSM5404582: Explicit deposited cell-line characteristic: cell line:  patient-derived RD cell line</t>
  </si>
  <si>
    <t>https://www.ncbi.nlm.nih.gov/geo/query/acc.cgi?acc=GSE179049</t>
  </si>
  <si>
    <t>GSE179280</t>
  </si>
  <si>
    <t>Sample composition: Model: 18
GSM5413107: Explicit cell-line label in GEO: cell line: T47D
GSM5413108: Explicit cell-line label in GEO: cell line: T47D</t>
  </si>
  <si>
    <t>https://www.ncbi.nlm.nih.gov/geo/query/acc.cgi?acc=GSE179280</t>
  </si>
  <si>
    <t>Sample composition: Normal: 6
GSM5416355: Tumor infiltrating PD-1+ CD8 T cells from brain metastasis (patient 5) [GEX]; source: tumor
GSM5416356: Tumor infiltrating PD-1+ CD8 T cells from brain metastasis (patient 5) [CITE]; source: tumor</t>
  </si>
  <si>
    <t>GSE179572</t>
  </si>
  <si>
    <t>GSM5420749: Spatial transcriptomics of a human brain metastasis (patient 15); source: tumor
GSM5420750: Spatial transcriptomics of a human brain metastasis (patient 16); source: tumor</t>
  </si>
  <si>
    <t>https://www.ncbi.nlm.nih.gov/geo/query/acc.cgi?acc=GSE179572</t>
  </si>
  <si>
    <t>GSM5434092: Colorectum;
GSM5434093: Colorectum;</t>
  </si>
  <si>
    <t>GSE179879</t>
  </si>
  <si>
    <t>Sample composition: Primary: 18; Metastatic: 1; Unknown: 1
GSM5436357: Transcriptome primary lung cancer at diagnosis; Primary lung tumor
GSM5436358: Transcriptome lung cancer metastasis post-treatment; Parasternal metastasis</t>
  </si>
  <si>
    <t>https://www.ncbi.nlm.nih.gov/geo/query/acc.cgi?acc=GSE179879</t>
  </si>
  <si>
    <t>GSE179975</t>
  </si>
  <si>
    <t>Sample composition: Normal: 2
GSM5444346: Colon &amp; Rectum; primary Colorectal  tumor specimen
GSM5444347: Colon &amp; Rectum; primary Colorectal  tumor specimen</t>
  </si>
  <si>
    <t>https://www.ncbi.nlm.nih.gov/geo/query/acc.cgi?acc=GSE179975</t>
  </si>
  <si>
    <t>GSE179979</t>
  </si>
  <si>
    <t>GSM5444393: CRC primary tumor tissue 1; source: human CRC tissue
GSM5444394: CRC primary tumor tissue 2; source: human CRC tissue</t>
  </si>
  <si>
    <t>https://www.ncbi.nlm.nih.gov/geo/query/acc.cgi?acc=GSE179979</t>
  </si>
  <si>
    <t>GSE180186</t>
  </si>
  <si>
    <t>Sample composition: Primary: 35; Metastatic: 11
GSM5454938: primary breast cancer;
GSM5454939: primary breast cancer;</t>
  </si>
  <si>
    <t>https://www.ncbi.nlm.nih.gov/geo/query/acc.cgi?acc=GSE180186</t>
  </si>
  <si>
    <t>GSE180263</t>
  </si>
  <si>
    <t>Sample composition: Model: 2
GSM5456841: Explicit cell-line label in GEO: cell line: HCT15
GSM5456842: Explicit cell-line label in GEO: cell line: HCT15</t>
  </si>
  <si>
    <t>https://www.ncbi.nlm.nih.gov/geo/query/acc.cgi?acc=GSE180263</t>
  </si>
  <si>
    <t>GSM5456907: primary tumor; RNA
GSM5456908: primary tumor; TCR VDJ</t>
  </si>
  <si>
    <t>GSE180284</t>
  </si>
  <si>
    <t>Sample composition: Unknown: 15
GSM5457184: B cell_breast cancer; PBMC-derived B  cell
GSM5457185: B cell_breast cancer; PBMC-derived B  cell</t>
  </si>
  <si>
    <t>https://www.ncbi.nlm.nih.gov/geo/query/acc.cgi?acc=GSE180284</t>
  </si>
  <si>
    <t>GSE180285</t>
  </si>
  <si>
    <t>Sample composition: Model: 12; Unknown: 15
GSM5457172: BM B cell, cultured in B cell media; tissue:  Bone marrow (BM) B cell; final culture media:  Cultured in B cell media (BCM); days in final media:  7; Sex:  F;…
GSM5457173: BM B cell, cultured in B cell media; tissue:  Bone marrow (BM) B cell; final culture media:  Cultured in B cell media (BCM); days in final media:  7; Sex:  F;…</t>
  </si>
  <si>
    <t>https://www.ncbi.nlm.nih.gov/geo/query/acc.cgi?acc=GSE180285</t>
  </si>
  <si>
    <t>GSM5457199: primary breast cancer; primary breast cancer
GSM5457200: lymph node; lymph node</t>
  </si>
  <si>
    <t>GSE180606</t>
  </si>
  <si>
    <t>Sample composition: Model: 24; Nonhuman: 6
GSM5465840: breast cancer cell line: MDA-MB-453; agent:  Vehicle; replicate:  1; subtype:  Luminal; response:  Sensitive
GSM5465841: breast cancer cell line: MDA-MB-453; agent:  Vehicle; replicate:  2; subtype:  Luminal; response:  Sensitive</t>
  </si>
  <si>
    <t>https://www.ncbi.nlm.nih.gov/geo/query/acc.cgi?acc=GSE180606</t>
  </si>
  <si>
    <t>GSE180805</t>
  </si>
  <si>
    <t>GSM5471246: colorectal cancer cells;
GSM5471247: colorectal cancer cells;</t>
  </si>
  <si>
    <t>https://www.ncbi.nlm.nih.gov/geo/query/acc.cgi?acc=GSE180805</t>
  </si>
  <si>
    <t>GSM5494342: prostate;
GSM5494343: prostate;</t>
  </si>
  <si>
    <t>GSE181339</t>
  </si>
  <si>
    <t>Sample composition: Unknown: 78
GSM5494930: PBMCs;
GSM5494931: PBMCs;</t>
  </si>
  <si>
    <t>https://www.ncbi.nlm.nih.gov/geo/query/acc.cgi?acc=GSE181339</t>
  </si>
  <si>
    <t>GSE181837</t>
  </si>
  <si>
    <t>Sample composition: Model: 12
GSM5512730: Explicit cell-line label in GEO: cell line: T-HEp3
GSM5512731: Explicit cell-line label in GEO: cell line: T-HEp3</t>
  </si>
  <si>
    <t>https://www.ncbi.nlm.nih.gov/geo/query/acc.cgi?acc=GSE181837</t>
  </si>
  <si>
    <t>Sample composition: Normal: 9
GSM5514352: Primary cancer;
GSM5514353: Primary cancer;</t>
  </si>
  <si>
    <t>Sample composition: Normal: 3
GSM5525389: Oropharynx; tumor
GSM5525390: Oropharynx; tumor</t>
  </si>
  <si>
    <t>GSE182261</t>
  </si>
  <si>
    <t>Sample composition: Unknown: 6
GSM5525857: Human breast cancer cells;
GSM5525858: Human breast cancer cells;</t>
  </si>
  <si>
    <t>https://www.ncbi.nlm.nih.gov/geo/query/acc.cgi?acc=GSE182261</t>
  </si>
  <si>
    <t>GSE182459</t>
  </si>
  <si>
    <t>Sample composition: Model: 5
GSM5529732: Explicit cell-line label in GEO: cell line: T-HEp3
GSM5529733: Explicit cell-line label in GEO: cell line: T-HEp3</t>
  </si>
  <si>
    <t>https://www.ncbi.nlm.nih.gov/geo/query/acc.cgi?acc=GSE182459</t>
  </si>
  <si>
    <t>GSE182465</t>
  </si>
  <si>
    <t>Sample composition: Model: 9
GSM5529830: cells were transduced with a vector encoding GFP under a doxycycline inducible promoter; source:  Tissue culture; tissue:  HT29 human colorectal cancer cell l…
GSM5529831: cells were transduced with a vector encoding GFP under a doxycycline inducible promoter; source:  Tissue culture; tissue:  HT29 human colorectal cancer cell l…</t>
  </si>
  <si>
    <t>https://www.ncbi.nlm.nih.gov/geo/query/acc.cgi?acc=GSE182465</t>
  </si>
  <si>
    <t>GSE182466</t>
  </si>
  <si>
    <t>Sample composition: Model: 9
GSM5529839: cells were transduced with a vector encoding sh-scamble under a doxycycline inducible promoter; source:  Tissue culture; tissue:  LS1034 human colorectal canc…
GSM5529840: cells were transduced with a vector encoding sh-scamble under a doxycycline inducible promoter; source:  Tissue culture; tissue:  LS1034 human colorectal canc…</t>
  </si>
  <si>
    <t>https://www.ncbi.nlm.nih.gov/geo/query/acc.cgi?acc=GSE182466</t>
  </si>
  <si>
    <t>GSE182852</t>
  </si>
  <si>
    <t>Microarray: 177</t>
  </si>
  <si>
    <t>Sample composition: Metastatic: 177
GSM5538298: Metastatic breast cancer;
GSM5538299: Metastatic breast cancer;</t>
  </si>
  <si>
    <t>https://www.ncbi.nlm.nih.gov/geo/query/acc.cgi?acc=GSE182852</t>
  </si>
  <si>
    <t>GSE183202</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</si>
  <si>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GSM5553146: RNA-seq from peritoneal metastatic disease; peritoneal metastatic disease
GSM5553147: RNA-seq from peritoneal metastatic disease; peritoneal metastatic disease
Count unit in this row: GSM; series total 90; this branch: primary 8, metastatic 82, other/excluded 0, mixed/unassigned 0.</t>
  </si>
  <si>
    <t>https://www.ncbi.nlm.nih.gov/geo/query/acc.cgi?acc=GSE183202</t>
  </si>
  <si>
    <t>GSE183231</t>
  </si>
  <si>
    <t>Sample composition: Unknown: 37
GSM5553654: FFPE of breast tissue; ER+ tumor tissue with recurrence
GSM5553655: FFPE of breast tissue; ER+ tumor tissue with recurrence</t>
  </si>
  <si>
    <t>https://www.ncbi.nlm.nih.gov/geo/query/acc.cgi?acc=GSE183231</t>
  </si>
  <si>
    <t>GSE183250</t>
  </si>
  <si>
    <t>GSM5553922: EHMH 1T HCC tissue; HCC tissues
GSM5553923: EHMH 2T HCC tissue; HCC tissues</t>
  </si>
  <si>
    <t>https://www.ncbi.nlm.nih.gov/geo/query/acc.cgi?acc=GSE183250</t>
  </si>
  <si>
    <t>GSM5555363: patient1; MPNST
GSM5555364: patient1; MPNST</t>
  </si>
  <si>
    <t>GSE183349</t>
  </si>
  <si>
    <t>Sample composition: Normal: 6; Unknown: 22
GSM5555957: Infiltrating NK cells from healthy liver, rep1; Normal Liver surgical sample
GSM5555958: Infiltrating NK cells from healthy liver, rep2; Normal Liver surgical sample</t>
  </si>
  <si>
    <t>https://www.ncbi.nlm.nih.gov/geo/query/acc.cgi?acc=GSE183349</t>
  </si>
  <si>
    <t>GSE183917</t>
  </si>
  <si>
    <t>Assay type unclear: 90; snRNA-seq: 6</t>
  </si>
  <si>
    <t>GSM5553146: RNA-seq from peritoneal metastatic disease; peritoneal metastatic disease
GSM5553147: RNA-seq from peritoneal metastatic disease; peritoneal metastatic disease</t>
  </si>
  <si>
    <t>https://www.ncbi.nlm.nih.gov/geo/query/acc.cgi?acc=GSE183917</t>
  </si>
  <si>
    <t>GSE183947</t>
  </si>
  <si>
    <t>Sample composition: Normal: 30
GSM5574685: breast; breast tumor
GSM5574686: breast; breast tumor</t>
  </si>
  <si>
    <t>https://www.ncbi.nlm.nih.gov/geo/query/acc.cgi?acc=GSE183947</t>
  </si>
  <si>
    <t>GSE183984</t>
  </si>
  <si>
    <t>Bulk RNA-seq: 113</t>
  </si>
  <si>
    <t>Liver; Peritoneum; Lung</t>
  </si>
  <si>
    <t>Review note: includes 37 post-treatment samples (paired before/after cetuximab-based chemotherapy).
Count unit in this row: GSM; total 113; primary 85; metastatic 28; other/excluded 0; mixed/unassigned 0. Candidate retention does not imply final inclusion.
Original GEO record:
https://www.ncbi.nlm.nih.gov/geo/query/acc.cgi?acc=GSE183984
Sample composition: Primary: 85; Metastatic: 28
GSM5575333: colorectal cancer; primary tumor (colorectum)
GSM5575334: colorectal cancer; primary tumor (colorectum)</t>
  </si>
  <si>
    <t>https://www.ncbi.nlm.nih.gov/geo/query/acc.cgi?acc=GSE183984</t>
  </si>
  <si>
    <t>GSE184199</t>
  </si>
  <si>
    <t>GSM5580164: Well-differentiated liposarcoma;
GSM5580165: Well-differentiated liposarcoma;</t>
  </si>
  <si>
    <t>https://www.ncbi.nlm.nih.gov/geo/query/acc.cgi?acc=GSE184199</t>
  </si>
  <si>
    <t>Sample composition: Normal: 6
GSM5585102: thyroid tumor; thyroid gland; thyroid tumor
GSM5585103: thyroid paratumor; thyroid gland; thyroid paratumor</t>
  </si>
  <si>
    <t>GSE184398</t>
  </si>
  <si>
    <t>Assay type unclear: 1060; scRNA-seq: 12</t>
  </si>
  <si>
    <t>Colorectal cancer; Lung cancer; Renal cell carcinoma; Pancreatic cancer; Melanoma; Sarcoma; Bladder/urothelial cancer</t>
  </si>
  <si>
    <t>Liver; Skin</t>
  </si>
  <si>
    <t>GSM5585901: CD45- CD90- CD44- Tumor cells sorted by flow cytometry from a primary Adrenal tumor specimen; Adrenal
GSM5585902: Tumor infiltrating viable cells sorted by flow cytometry from a primary Bladder tumor specimen; Bladder</t>
  </si>
  <si>
    <t>https://www.ncbi.nlm.nih.gov/geo/query/acc.cgi?acc=GSE184398</t>
  </si>
  <si>
    <t>GSE184452</t>
  </si>
  <si>
    <t>Sample composition: Model: 12
GSM5589196: Explicit cell-line label in GEO: cell line: SUM159PT
GSM5589197: Explicit cell-line label in GEO: cell line: SUM159PT</t>
  </si>
  <si>
    <t>https://www.ncbi.nlm.nih.gov/geo/query/acc.cgi?acc=GSE184452</t>
  </si>
  <si>
    <t>GSE184647</t>
  </si>
  <si>
    <t>Sample composition: Model: 23
GSM5594374: Explicit cell-line label in GEO: cell line: ZR751
GSM5594375: Explicit cell-line label in GEO: cell line: ZR751</t>
  </si>
  <si>
    <t>https://www.ncbi.nlm.nih.gov/geo/query/acc.cgi?acc=GSE184647</t>
  </si>
  <si>
    <t>GSE184717</t>
  </si>
  <si>
    <t>Assay type unclear: 42</t>
  </si>
  <si>
    <t>Lung; Brain; Liver; Bone; Lymph node</t>
  </si>
  <si>
    <t>Sample composition: Normal: 14
GSM5596074: breast cancer lung metastatic tumor; breast metastatic tumor
GSM5596075: breast cancer lung metastatic tumor; breast metastatic tumor</t>
  </si>
  <si>
    <t>https://www.ncbi.nlm.nih.gov/geo/query/acc.cgi?acc=GSE184717</t>
  </si>
  <si>
    <t>GSE184869</t>
  </si>
  <si>
    <t>Review note: this is a duplicate submission of the same 45 paired samples as GSE173661 (90 sample titles are identical; only the GSMs differ).
Count unit in this row: GSM; total 90; primary 45; metastatic 45; other/excluded 0; mixed/unassigned 0. Candidate retention does not imply final inclusion.
Original GEO record:
https://www.ncbi.nlm.nih.gov/geo/query/acc.cgi?acc=GSE184869
Sample composition: Metastatic: 45; Primary: 45
GSM5598607: brain metastatic tumor; brain metastatic tumor
GSM5598608: primary breast tumor; primary breast tumor</t>
  </si>
  <si>
    <t>https://www.ncbi.nlm.nih.gov/geo/query/acc.cgi?acc=GSE184869</t>
  </si>
  <si>
    <t>GSE185331</t>
  </si>
  <si>
    <t>Sample composition: Model: 6
GSM5610857: Explicit cell-line label in GEO: cell line: KM12SM_parental
GSM5610858: Explicit cell-line label in GEO: cell line: KM12SM_parental</t>
  </si>
  <si>
    <t>https://www.ncbi.nlm.nih.gov/geo/query/acc.cgi?acc=GSE185331</t>
  </si>
  <si>
    <t>GSE186289</t>
  </si>
  <si>
    <t>GSM5643189: NPC derived tumor sphere; human iPSC derived NPC derived tumor; TERT promoter WT type primary sphere
GSM5643190: NPC derived tumor sphere; human iPSC derived NPC derived tumor; TERT promoter WT type primary sphere</t>
  </si>
  <si>
    <t>https://www.ncbi.nlm.nih.gov/geo/query/acc.cgi?acc=GSE186289</t>
  </si>
  <si>
    <t>GSE186335</t>
  </si>
  <si>
    <t>Sample composition: Model: 14
GSM5643966: Explicit cell-line label in GEO: cell line: HB214
GSM5643967: Explicit cell-line label in GEO: cell line: HB214</t>
  </si>
  <si>
    <t>https://www.ncbi.nlm.nih.gov/geo/query/acc.cgi?acc=GSE186335</t>
  </si>
  <si>
    <t>Sample composition: Model: 2
GSM5645888: Human Brain Metastasis;
GSM5645889: Human Brain Metastasis;</t>
  </si>
  <si>
    <t>GSE186870</t>
  </si>
  <si>
    <t>Sample composition: Model: 12
GSM5662767: Human primary melanoma cell culture; treatment:  control; cell type:  Human primary melanoma cell culture
GSM5662768: Human primary melanoma cell culture; treatment:  control; cell type:  Human primary melanoma cell culture</t>
  </si>
  <si>
    <t>https://www.ncbi.nlm.nih.gov/geo/query/acc.cgi?acc=GSE186870</t>
  </si>
  <si>
    <t>Sample composition: Model: 12; Unknown: 15
GSM5678509: Explicit cell-line label in GEO: cell line: HCmel12
GSM5678510: Explicit cell-line label in GEO: cell line: HCmel12</t>
  </si>
  <si>
    <t>GSE188469</t>
  </si>
  <si>
    <t>Assay type unclear: 52</t>
  </si>
  <si>
    <t>Sample composition: Model: 24
GSM5683456: dermal fibroblasts; juvenile foreskin
GSM5683457: dermal fibroblasts; juvenile foreskin</t>
  </si>
  <si>
    <t>https://www.ncbi.nlm.nih.gov/geo/query/acc.cgi?acc=GSE188469</t>
  </si>
  <si>
    <t>GSE188486</t>
  </si>
  <si>
    <t>Other assay: 116; Bulk RNA-seq: 28</t>
  </si>
  <si>
    <t>Sample composition: Unknown: 28
GSM5683693: Sample source includes both primary and metastatic tissue; the individual GSM group is not specified: Clear Cell; tumor tissue source (primary versus metastasis): Primary
GSM5683694: Sample source includes both primary and metastatic tissue; the individual GSM group is not specified: Clear Cell; tumor tissue source (primary versus metastasis): Metastatic</t>
  </si>
  <si>
    <t>https://www.ncbi.nlm.nih.gov/geo/query/acc.cgi?acc=GSE188486</t>
  </si>
  <si>
    <t>GSE188644</t>
  </si>
  <si>
    <t>Sample composition: Model: 12
GSM5687539: Explicit cell-line label in GEO: cell line: RPE-1
GSM5687540: Explicit cell-line label in GEO: cell line: RPE-1</t>
  </si>
  <si>
    <t>https://www.ncbi.nlm.nih.gov/geo/query/acc.cgi?acc=GSE188644</t>
  </si>
  <si>
    <t>GSM5689071: Head and neck squamous cancer;
GSM5689072: Head and neck squamous cancer;</t>
  </si>
  <si>
    <t>GSE188893</t>
  </si>
  <si>
    <t>Sample composition: Model: 23
GSM5691547: Blood_ MDA-MB-231 orthotopic xenograft_ID 68X; mouse strain:  NOD.CB17‑Prkdcscid/NCrCrl; mouse gender:  female; material sampling conditions:  tumor cells iso…
GSM5691548: Blood_ MDA-MB-231 orthotopic xenograft_ID 69X; mouse strain:  NOD.CB17‑Prkdcscid/NCrCrl; mouse gender:  female; material sampling conditions:  tumor cells iso…</t>
  </si>
  <si>
    <t>https://www.ncbi.nlm.nih.gov/geo/query/acc.cgi?acc=GSE188893</t>
  </si>
  <si>
    <t>GSE188897</t>
  </si>
  <si>
    <t>Sample composition: Model: 23
GSM5691595: Blood_ MDA-MB-231 orthotopic xenograft_ID 147X; mouse strain:  NOD.CB17‑Prkdcscid/NCrCrl; mouse gender:  female; material sampling conditions:  tumor cells is…
GSM5691596: Blood_ MDA-MB-231 orthotopic xenograft_ID 152X; mouse strain:  NOD.CB17‑Prkdcscid/NCrCrl; mouse gender:  female; material sampling conditions:  tumor cells is…</t>
  </si>
  <si>
    <t>https://www.ncbi.nlm.nih.gov/geo/query/acc.cgi?acc=GSE188897</t>
  </si>
  <si>
    <t>GSE188919</t>
  </si>
  <si>
    <t>Sample composition: Model: 10
GSM5691876: Cultured skin fibroblasts; tissue:  skin; treatment:  control (PBS)
GSM5691877: Cultured skin fibroblasts; tissue:  skin; treatment:  control (PBS)</t>
  </si>
  <si>
    <t>https://www.ncbi.nlm.nih.gov/geo/query/acc.cgi?acc=GSE188919</t>
  </si>
  <si>
    <t>GSE188984</t>
  </si>
  <si>
    <t>Sample composition: Model: 3
GSM5692806: Explicit cell-line label in GEO: cell line: 143B
GSM5692807: Explicit cell-line label in GEO: cell line: 143B</t>
  </si>
  <si>
    <t>https://www.ncbi.nlm.nih.gov/geo/query/acc.cgi?acc=GSE188984</t>
  </si>
  <si>
    <t>GSE189084</t>
  </si>
  <si>
    <t>Sample composition: Model: 8
GSM5694351: human lymphatic endothelial cell line+ MCF-7 epithelial cells, mimic CTR; origin:  Dermal Microvascular_Pooled+epithelial cancer cell; transfection with mir19…
GSM5694352: human lymphatic endothelial cell line+ MCF-7 epithelial cells, miRNA193a; origin:  Dermal Microvascular_Pooled+epithelial cancer cell; transfection with mir19…</t>
  </si>
  <si>
    <t>https://www.ncbi.nlm.nih.gov/geo/query/acc.cgi?acc=GSE189084</t>
  </si>
  <si>
    <t>GSE189274</t>
  </si>
  <si>
    <t>Sample composition: Model: 4; Nonhuman: 4
GSM5696946: Explicit deposited cell-line characteristic: cell line:  MCF10A spontaneously immortalized human breast epithelial cell line
GSM5696947: Explicit deposited cell-line characteristic: cell line:  MCF10A spontaneously immortalized human breast epithelial cell line</t>
  </si>
  <si>
    <t>https://www.ncbi.nlm.nih.gov/geo/query/acc.cgi?acc=GSE189274</t>
  </si>
  <si>
    <t>GSM5699452: Tumor; acral melanoma tumor
GSM5699453: Tumor; acral melanoma tumor</t>
  </si>
  <si>
    <t>GSE189717</t>
  </si>
  <si>
    <t>Sample composition: Model: 12
GSM5706321: poorly differentiated ovarian adenocarcinoma cell line; cell line:  derived from MK patient with OC prior to therapy; therapy response:  pleural effusion; tre…
GSM5706322: poorly differentiated ovarian adenocarcinoma cell line; cell line:  derived from MK patient with OC prior to therapy; therapy response:  pleural effusion; tre…</t>
  </si>
  <si>
    <t>https://www.ncbi.nlm.nih.gov/geo/query/acc.cgi?acc=GSE189717</t>
  </si>
  <si>
    <t>The splittable cell-level annotations come from single-cell data and cannot be copied as a Bulk candidate.
Source: https://pmc.ncbi.nlm.nih.gov/articles/PMC9627134/; author Supplementary Table S1
Count unit in this row: GSM; series total 20; this branch: primary 0, metastatic 0, other/excluded 20, mixed/unassigned 0.</t>
  </si>
  <si>
    <t>GSE190113</t>
  </si>
  <si>
    <t>The authors' Supplementary Data 1 (sheet 1a clinical table, sheet 1c RNA sample table) and Supplementary Table 7 were obtained and checked. All 105 RNA samples matched GEO one-to-one; author sample names from Yale were standardized only by removing the YU prefix, without fuzzy matching. The source labels are Yale 23P/59M and CSU 21P/2M. The two CSU metastatic RNA samples are HT-10 (GSM4956800) and HT-2 (GSM4956803); the authors' sheet 1a also lists only the primary site, left plantar foot, without a metastatic sampling organ. Two other CSU records with explicit metastatic sites, HEB-1 (left upper arm metastasis) and HT-14 (right inguinal lymph-node metastasis), are both marked RNAseq data available = No and cannot be used to supplement this expression series. The authors' sheets 1a/1c do not specify per sample whether direct tissue or low-passage culture was used; Supplementary Table 7 lists 7 cell lines with the same names as this series but is not a material-mapping table for the 105 RNA samples. Primary site, number of positive lymph nodes, stage, and center cannot substitute for metastatic sampling site or material type. Under the established criterion requiring an explicit metastatic site, this series is not included in this round and is no longer listed as pending verification. The numeric columns retain the record for 105 GSMs with material/group unassigned; 44P/61M are source labels and are not treated as verified direct-tissue counts.
Source: https://www.nature.com/articles/s41467-022-28566-4; author Supplementary Data 1, sheets 1a/1c; Supplementary Table 7.
Local author supplementary tables: tmp/screen/audit/GSE190113_supplement.xlsx; sample-by-sample review: tmp/screen/audit/GSE190113_review.json.</t>
  </si>
  <si>
    <t>https://www.ncbi.nlm.nih.gov/geo/query/acc.cgi?acc=GSE190113</t>
  </si>
  <si>
    <t>GSE190609</t>
  </si>
  <si>
    <t>Peritoneum; Liver; Lymph node</t>
  </si>
  <si>
    <t>Review note: the 113 samples come from 35 primary regions and 78 peritoneal metastatic regions in 12 patients; aggregation by patient is required.
Count unit in this row: GSM; total 113; primary 35; metastatic 78; other/excluded 0; mixed/unassigned 0. Candidate retention does not imply final inclusion.
Original GEO record:
https://www.ncbi.nlm.nih.gov/geo/query/acc.cgi?acc=GSE190609
Sample composition: Metastatic: 78; Primary: 35
GSM5726295: peritoneal metastasis;
GSM5726296: peritoneal metastasis;</t>
  </si>
  <si>
    <t>https://www.ncbi.nlm.nih.gov/geo/query/acc.cgi?acc=GSE190609</t>
  </si>
  <si>
    <t>Sample composition: Metastatic: 2; Primary: 1; Model: 2
GSM5731346: human breast cancer bone metastases; human breast cancer bone metastases
GSM5731347: human breast cancer bone metastases; human breast cancer bone metastases</t>
  </si>
  <si>
    <t>GSE190826</t>
  </si>
  <si>
    <t>Assay type unclear: 117</t>
  </si>
  <si>
    <t>GSM5732548: RCA_001;
GSM5732549: RCA_002;</t>
  </si>
  <si>
    <t>https://www.ncbi.nlm.nih.gov/geo/query/acc.cgi?acc=GSE190826</t>
  </si>
  <si>
    <t>GSM5091209: human breast cancer; Primary tumor
GSM5091210: human breast cancer; Primary tumor</t>
  </si>
  <si>
    <t>GSE191139</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</si>
  <si>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GSM5739913: Stomach; gastric adenocarcinoma
GSM5739914: Stomach; normal gastric mucosa
Count unit in this row: GSM; series total 12; this branch: primary 4, metastatic 4, other/excluded 4, mixed/unassigned 0.</t>
  </si>
  <si>
    <t>https://www.ncbi.nlm.nih.gov/geo/query/acc.cgi?acc=GSE191139</t>
  </si>
  <si>
    <t>GSE191230</t>
  </si>
  <si>
    <t>Lung; Brain</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</si>
  <si>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GSM5741915: Lung; Breast Cancer Metastasis to Lung
GSM5741916: Brain; Breast Cancer Metastasis to Brain
Count unit in this row: GSM; series total 20; this branch: primary 13, metastatic 7, other/excluded 0, mixed/unassigned 0.</t>
  </si>
  <si>
    <t>https://www.ncbi.nlm.nih.gov/geo/query/acc.cgi?acc=GSE191230</t>
  </si>
  <si>
    <t>GEO labels this as a SuperSeries; all GSMs also appear in: GSE216055, GSE216069
GSM5746360: Non-small cell lung cancer metastasis (brain);
GSM5746361: Non-small cell lung cancer metastasis (brain);</t>
  </si>
  <si>
    <t>GSE193103</t>
  </si>
  <si>
    <t>Bulk RNA-seq: 125</t>
  </si>
  <si>
    <t>Lung; Adrenal gland; Liver; Lymph node; Brain; Skin; Ovary; Pleura</t>
  </si>
  <si>
    <t>Review note: AURORA US: 19/55 primary tumors received neoadjuvant therapy before collection; patients with metastases had a median of 3 prior lines of therapy, and 20 were collected at autopsy; treatment status cannot be resolved sample by sample.
Count unit in this row: GSM; total 125; primary 24; metastatic 77; other/excluded 24; mixed/unassigned 0. Candidate retention does not imply final inclusion.
Original GEO record:
https://www.ncbi.nlm.nih.gov/geo/query/acc.cgi?acc=GSE193103
Sample composition: Primary: 24; Metastatic: 77; Normal: 24
GSM5773290: Primary breast tumor; Fresh frozen
GSM5773291: Lung metastasis; Fresh frozen</t>
  </si>
  <si>
    <t>https://www.ncbi.nlm.nih.gov/geo/query/acc.cgi?acc=GSE193103</t>
  </si>
  <si>
    <t>GSE193109</t>
  </si>
  <si>
    <t>Sample composition: Primary: 6; Normal: 6
GSM5773467: Primary gastric cancer tissues from patient1_rep1; Primary gastric cancer tissue
GSM5773468: Adjacent normal stomach tissue from patient1_rep1; Adjacent normal stomach tissue</t>
  </si>
  <si>
    <t>https://www.ncbi.nlm.nih.gov/geo/query/acc.cgi?acc=GSE193109</t>
  </si>
  <si>
    <t>GSE193157</t>
  </si>
  <si>
    <t>GSM5775614: FFPE melanoma tumor;
GSM5775615: FFPE melanoma tumor;</t>
  </si>
  <si>
    <t>https://www.ncbi.nlm.nih.gov/geo/query/acc.cgi?acc=GSE193157</t>
  </si>
  <si>
    <t>GSE193369</t>
  </si>
  <si>
    <t>Sample composition: Model: 30
GSM5797830: Explicit cell-line label in GEO: cell line: MDA-MB-231
GSM5797831: Explicit cell-line label in GEO: cell line: MDA-MB-231</t>
  </si>
  <si>
    <t>https://www.ncbi.nlm.nih.gov/geo/query/acc.cgi?acc=GSE193369</t>
  </si>
  <si>
    <t>Sample composition: Metastatic: 20; Primary: 13
GSM5813882: Liver metastasis; Liver metastasis
GSM5813884: Liver metastasis; Liver metastasis</t>
  </si>
  <si>
    <t>GSE193737</t>
  </si>
  <si>
    <t>Sample composition: Model: 12
GSM5819694: Explicit cell-line label in GEO: cell line: Mia-Paca2 cells
GSM5819695: Explicit cell-line label in GEO: cell line: Mia-Paca2 cells</t>
  </si>
  <si>
    <t>https://www.ncbi.nlm.nih.gov/geo/query/acc.cgi?acc=GSE193737</t>
  </si>
  <si>
    <t>GSM5820419: BrM; metastatic brain tumors
GSM5820420: BrM; metastatic brain tumors</t>
  </si>
  <si>
    <t>GSE193852</t>
  </si>
  <si>
    <t>Sample composition: Model: 2
GSM5822677: Explicit cell-line label in GEO: cell line: H446
GSM5822678: Explicit cell-line label in GEO: cell line: SHP77</t>
  </si>
  <si>
    <t>https://www.ncbi.nlm.nih.gov/geo/query/acc.cgi?acc=GSE193852</t>
  </si>
  <si>
    <t>GSE193854</t>
  </si>
  <si>
    <t>Bulk RNA-seq: 4; Assay type unclear: 2</t>
  </si>
  <si>
    <t>Sample composition: Model: 4
GSM5822675: Explicit cell-line label in GEO: cell line: H446
GSM5822676: Explicit cell-line label in GEO: cell line: SHP77</t>
  </si>
  <si>
    <t>https://www.ncbi.nlm.nih.gov/geo/query/acc.cgi?acc=GSE193854</t>
  </si>
  <si>
    <t>GSE195530</t>
  </si>
  <si>
    <t>Head and neck cancer; Melanoma; Bladder/urothelial cancer</t>
  </si>
  <si>
    <t>Review note: NanoString Cancer Immune/Path Panel (GPL29738/GPL31281)
Count unit in this row: GSM; total 17; primary 5; metastatic 12; other/excluded 0; mixed/unassigned 0. Candidate retention does not imply final inclusion.
Original GEO record:
https://www.ncbi.nlm.nih.gov/geo/query/acc.cgi?acc=GSE195530
Sample composition: Metastatic: 12; Primary: 5
GSM5839959: Metastatic Head&amp;Neck cancer;
GSM5839960: Metastatic Head&amp;Neck cancer;</t>
  </si>
  <si>
    <t>https://www.ncbi.nlm.nih.gov/geo/query/acc.cgi?acc=GSE195530</t>
  </si>
  <si>
    <t>Sample composition: Primary: 1
GSM5844648: left-sided neck; lymph node metastasis from left neck
GSM6553453: anterior mouth base (primary tumor tissue); anterior mouth base</t>
  </si>
  <si>
    <t>GSM5852268: Human Breast Cancer;
GSM5852269: Human Breast Cancer;</t>
  </si>
  <si>
    <t>GSE196065</t>
  </si>
  <si>
    <t>Sample composition: Unknown: 16
GSM5858780: Patient-derived HG-SOC primary cells;
GSM5858781: Patient-derived HG-SOC primary cells;</t>
  </si>
  <si>
    <t>https://www.ncbi.nlm.nih.gov/geo/query/acc.cgi?acc=GSE196065</t>
  </si>
  <si>
    <t>GSE196264</t>
  </si>
  <si>
    <t>Sample composition: Metastatic: 9; Primary: 8; Normal: 3
GSM5866662: Thyroid_lymph_node_metastasis_from_patient_I1; source: MTC
GSM5866663: Thyroid_lymph_node_metastasis_from_patient_I2; source: MTC</t>
  </si>
  <si>
    <t>https://www.ncbi.nlm.nih.gov/geo/query/acc.cgi?acc=GSE196264</t>
  </si>
  <si>
    <t>GSE196323</t>
  </si>
  <si>
    <t>Assay type unclear: 55</t>
  </si>
  <si>
    <t>Sample composition: Model: 55
GSM5870489: Explicit cell-line label in GEO: cell line: MDA-MB-436
GSM5870490: Explicit cell-line label in GEO: cell line: MDA-MB-436</t>
  </si>
  <si>
    <t>https://www.ncbi.nlm.nih.gov/geo/query/acc.cgi?acc=GSE196323</t>
  </si>
  <si>
    <t>GSE196354</t>
  </si>
  <si>
    <t>GSM5876509: primary fibroblasts;
GSM5876510: primary fibroblasts;</t>
  </si>
  <si>
    <t>https://www.ncbi.nlm.nih.gov/geo/query/acc.cgi?acc=GSE196354</t>
  </si>
  <si>
    <t>GSE196404</t>
  </si>
  <si>
    <t>Other assay: 45; Bulk RNA-seq: 6; Assay type unclear: 14</t>
  </si>
  <si>
    <t>Sample composition: Model: 6
GSM5876164: Explicit cell-line label in GEO: cell line: MRC5
GSM5876165: Explicit cell-line label in GEO: cell line: MRC5</t>
  </si>
  <si>
    <t>https://www.ncbi.nlm.nih.gov/geo/query/acc.cgi?acc=GSE196404</t>
  </si>
  <si>
    <t>GSE196519</t>
  </si>
  <si>
    <t>Sample composition: Primary: 17
GSM5885785: brain metastases; brain metastases,primary breast cancer
GSM5885812: brain metastases; brain metastases,primary breast cancer</t>
  </si>
  <si>
    <t>https://www.ncbi.nlm.nih.gov/geo/query/acc.cgi?acc=GSE196519</t>
  </si>
  <si>
    <t>GSE196576</t>
  </si>
  <si>
    <t>Bulk RNA-seq: 579</t>
  </si>
  <si>
    <t>Sample composition: Primary: 554; Metastatic: 11; Unknown: 13; Normal: 1
GSM5889734: primary tumor; metastatic colorectal cancer
GSM5889735: primary tumor; metastatic colorectal cancer</t>
  </si>
  <si>
    <t>https://www.ncbi.nlm.nih.gov/geo/query/acc.cgi?acc=GSE196576</t>
  </si>
  <si>
    <t>GSE196634</t>
  </si>
  <si>
    <t>Sample composition: Model: 11
GSM5897101: Explicit cell-line label in GEO: cell line: RWPE1
GSM5897102: Explicit cell-line label in GEO: cell line: RWPE1</t>
  </si>
  <si>
    <t>https://www.ncbi.nlm.nih.gov/geo/query/acc.cgi?acc=GSE196634</t>
  </si>
  <si>
    <t>GSE197155</t>
  </si>
  <si>
    <t>Sample composition: Model: 4
GSM5910392: Explicit cell-line label in GEO: cell line: MDA-MB-134VI
GSM5910393: Explicit cell-line label in GEO: cell line: MDA-MB-134VI</t>
  </si>
  <si>
    <t>https://www.ncbi.nlm.nih.gov/geo/query/acc.cgi?acc=GSE197155</t>
  </si>
  <si>
    <t>GSE197179</t>
  </si>
  <si>
    <t>Sample composition: Model: 2
GSM5910801: in vitro cell line; tissue:  hepatocellular carcinoma cell line; treatment:  control vector transduced
GSM5910802: in vitro cell line; tissue:  hepatocellular carcinoma cell line; treatment:  AIM2 over-expressing</t>
  </si>
  <si>
    <t>https://www.ncbi.nlm.nih.gov/geo/query/acc.cgi?acc=GSE197179</t>
  </si>
  <si>
    <t>GSE197426</t>
  </si>
  <si>
    <t>Other assay: 30; Bulk RNA-seq: 14</t>
  </si>
  <si>
    <t>Sample composition: Model: 14
GSM5917222: GEO records serial passaging: passages: Low passages (6-10); Cells were maintained with either DMEM (Gibco, Gaithersburg, MD) or ATCC-formulated RPMI-1640 medium  containing 10%…
GSM5917223: GEO records serial passaging: passages: Low passages (6-10); Cells were maintained with either DMEM (Gibco, Gaithersburg, MD) or ATCC-formulated RPMI-1640 medium  containing 10%…</t>
  </si>
  <si>
    <t>https://www.ncbi.nlm.nih.gov/geo/query/acc.cgi?acc=GSE197426</t>
  </si>
  <si>
    <t>GSE197465</t>
  </si>
  <si>
    <t>Sample composition: Model: 6
GSM5918016: Explicit cell-line label in GEO: cell line: PC3
GSM5918017: Explicit cell-line label in GEO: cell line: PC3</t>
  </si>
  <si>
    <t>https://www.ncbi.nlm.nih.gov/geo/query/acc.cgi?acc=GSE197465</t>
  </si>
  <si>
    <t>Sample composition: Other: 1
GSM5930042: Testicular tumor; Testicular tumor
GSM5930043: Pelvic lymph node; Pelvic lymph node</t>
  </si>
  <si>
    <t>GSM5938737: NSCLC_tumor;
GSM5938738: NSCLC_tumor;</t>
  </si>
  <si>
    <t>GSE198110</t>
  </si>
  <si>
    <t>Sample composition: Model: 12
GSM5939198: Explicit cell-line label in GEO: cell line: PC3
GSM5939199: Explicit cell-line label in GEO: cell line: PC3</t>
  </si>
  <si>
    <t>https://www.ncbi.nlm.nih.gov/geo/query/acc.cgi?acc=GSE198110</t>
  </si>
  <si>
    <t>GSE198157</t>
  </si>
  <si>
    <t>Assay type unclear: 19; Other assay: 12</t>
  </si>
  <si>
    <t>Sample composition: Model: 31
GSM5939916: HeLa cells; treatment:  Vehicle, normoxia
GSM5939917: HeLa cells; treatment:  Vehicle, normoxia</t>
  </si>
  <si>
    <t>https://www.ncbi.nlm.nih.gov/geo/query/acc.cgi?acc=GSE198157</t>
  </si>
  <si>
    <t>Each GEO GSM is a single cell, not a bulk specimen; 208/280 are also cell counts.
Source: https://www.ncbi.nlm.nih.gov/geo/download/?acc=GSE198291&amp;format=file&amp;file=GSE198291_allcounts2.csv.gz
Count unit in this row: GSM; series total 720; this branch: primary 0, metastatic 0, other/excluded 720, mixed/unassigned 0.</t>
  </si>
  <si>
    <t>GSE198545</t>
  </si>
  <si>
    <t>Review note: GEO labels 35 Primary Tumor and 3 Metastatic Tumor, but the source_name fields of the 3 metastatic-labeled records still read upper-outer/upper-inner breast quadrant (GSM5951932, GSM5951933, GSM5951934), without specifying the metastatic sampling organ. Patients with metastatic disease or this label alone cannot be taken to represent metastatic tissue at a definite site. The paper describes a therapy-resistant ER+/HER2- metastatic breast cancer cohort, and treatment timing is not specified for each sample. The available public annotations do not meet the criterion of an explicit metastatic sampling site, so this series is not included in this round; the original GEO label counts are retained, but the 3 labels are not described as confirmed distant-metastatic specimens. Source: PMID 35574319; 10.3389/fonc.2022.857590.
Count unit in this row: GSM; total 38; primary 35; metastatic 3; other/excluded 0; mixed/unassigned 0. Candidate retention does not imply final inclusion.
Original GEO record:
https://www.ncbi.nlm.nih.gov/geo/query/acc.cgi?acc=GSE198545</t>
  </si>
  <si>
    <t>https://www.ncbi.nlm.nih.gov/geo/query/acc.cgi?acc=GSE198545</t>
  </si>
  <si>
    <t>Sample composition: Model: 22
GSM5952324: human MB tissue;
GSM5952325: human MB tissue;</t>
  </si>
  <si>
    <t>GSE198650</t>
  </si>
  <si>
    <t>Sample composition: Unknown: 22
GSM5954306: Breast cancer sample;
GSM5954307: Breast cancer sample;</t>
  </si>
  <si>
    <t>https://www.ncbi.nlm.nih.gov/geo/query/acc.cgi?acc=GSE198650</t>
  </si>
  <si>
    <t>Sample composition: Unknown: 20; Model: 10
GSM5958229: 1212Z; ex-vivo infected AM cells
GSM5958230: 1212Z; ex-vivo infected AM cells</t>
  </si>
  <si>
    <t>Sample composition: Other: 12
GSM5959129: peripheral blood mononuclear cells; lung
GSM5959130: tumor infiltrating immune cells; lung</t>
  </si>
  <si>
    <t>GSE199470</t>
  </si>
  <si>
    <t>Sample composition: Model: 38
GSM5973801: Cell line 92-1 reconstituted with an empty vector; cell line:  92-1; tissue:  Primary uveal melanoma; chromosome 3 status:  D3; bap1 status:  Wild type; knock…
GSM5973802: Cell line 92-1 reconstituted with an empty vector; cell line:  92-1; tissue:  Primary uveal melanoma; chromosome 3 status:  D3; bap1 status:  Wild type; knock…</t>
  </si>
  <si>
    <t>https://www.ncbi.nlm.nih.gov/geo/query/acc.cgi?acc=GSE199470</t>
  </si>
  <si>
    <t>Sample composition: Normal: 6
GSM5976366: normal tissue; esophagus
GSM5976367: normal lymph node; esophagus</t>
  </si>
  <si>
    <t>GSE199628</t>
  </si>
  <si>
    <t>Sample composition: Unknown: 16
GSM5976425: NV11;
GSM5976426: NV12;</t>
  </si>
  <si>
    <t>https://www.ncbi.nlm.nih.gov/geo/query/acc.cgi?acc=GSE199628</t>
  </si>
  <si>
    <t>GSM5983198: Colon cancer vascular pericytes--CCVC-1 (lymphatic metastasis);
GSM5983199: Colon cancer perivascular cells--PCCVC-1 (lymphatic metastasis);</t>
  </si>
  <si>
    <t>GSE200131</t>
  </si>
  <si>
    <t>Sample composition: Metastatic: 58
GSM6012421: liver metastasis from colorectal cancer; liver; peritumor
GSM6012422: liver metastasis from colorectal cancer; liver; peritumor</t>
  </si>
  <si>
    <t>https://www.ncbi.nlm.nih.gov/geo/query/acc.cgi?acc=GSE200131</t>
  </si>
  <si>
    <t>GSE200133</t>
  </si>
  <si>
    <t>Sample composition: Normal: 13
GSM6012340: liver metastasis from colorectal cancer; liver
GSM6012341: liver metastasis from colorectal cancer; liver</t>
  </si>
  <si>
    <t>https://www.ncbi.nlm.nih.gov/geo/query/acc.cgi?acc=GSE200133</t>
  </si>
  <si>
    <t>GSE200546</t>
  </si>
  <si>
    <t>Sample composition: Model: 10
GSM6037577: Explicit cell-line label in GEO: cell line: CLS1 cells
GSM6037578: Explicit cell-line label in GEO: cell line: CLS1 cells</t>
  </si>
  <si>
    <t>https://www.ncbi.nlm.nih.gov/geo/query/acc.cgi?acc=GSE200546</t>
  </si>
  <si>
    <t>GSE200697</t>
  </si>
  <si>
    <t>Review note: Arraystar LncRNA V4 array (GPL21827)
Count unit in this row: GSM; total 6; primary 3; metastatic 3; other/excluded 0; mixed/unassigned 0. Candidate retention does not imply final inclusion.
Original GEO record:
https://www.ncbi.nlm.nih.gov/geo/query/acc.cgi?acc=GSE200697
Sample composition: Metastatic: 3; Primary: 3
GSM6042428: Gastric cancer peritoneal metastasis tissues from patient1_rep1;
GSM6042429: Primary gastric cancer tissues from patient1_rep1;</t>
  </si>
  <si>
    <t>https://www.ncbi.nlm.nih.gov/geo/query/acc.cgi?acc=GSE200697</t>
  </si>
  <si>
    <t>GSE200879</t>
  </si>
  <si>
    <t>Microarray: 137</t>
  </si>
  <si>
    <t>Sample composition: Unknown: 128; Normal: 9
GSM6045848: Tumor; tumor
GSM6045849: Normal; normal prostate</t>
  </si>
  <si>
    <t>https://www.ncbi.nlm.nih.gov/geo/query/acc.cgi?acc=GSE200879</t>
  </si>
  <si>
    <t>Sample composition: Other: 10
GSM6063506: primary focus; primary focus
GSM6063507: primary focus; primary focus</t>
  </si>
  <si>
    <t>GSE201434</t>
  </si>
  <si>
    <t>Sample composition: Model: 6
GSM6063612: Explicit deposited cell-line characteristic: cell line:  Basal-like triple-negative breast cancer patient-derived xenograft; UCD52
GSM6063613: Explicit deposited cell-line characteristic: cell line:  Basal-like triple-negative breast cancer patient-derived xenograft; UCD52</t>
  </si>
  <si>
    <t>https://www.ncbi.nlm.nih.gov/geo/query/acc.cgi?acc=GSE201434</t>
  </si>
  <si>
    <t>GSE201583</t>
  </si>
  <si>
    <t>Sample composition: Primary: 111
GSM6067843: Brain; primary medulloblastoma
GSM6067844: Brain; primary medulloblastoma</t>
  </si>
  <si>
    <t>https://www.ncbi.nlm.nih.gov/geo/query/acc.cgi?acc=GSE201583</t>
  </si>
  <si>
    <t>GSE201777</t>
  </si>
  <si>
    <t>Laryngeal squamous cell carcinoma</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</si>
  <si>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GSM6071161: Lymph node; Lymph node
GSM6071162: Tumor; Tumor
Count unit in this row: GSM; series total 47; this branch: primary 15, metastatic 8, other/excluded 24, mixed/unassigned 0.</t>
  </si>
  <si>
    <t>https://www.ncbi.nlm.nih.gov/geo/query/acc.cgi?acc=GSE201777</t>
  </si>
  <si>
    <t>GSE201805</t>
  </si>
  <si>
    <t>Microarray: 160</t>
  </si>
  <si>
    <t>Sample composition: Unknown: 160
GSM6071779: FFPE prostate cancer;
GSM6071780: FFPE prostate cancer;</t>
  </si>
  <si>
    <t>https://www.ncbi.nlm.nih.gov/geo/query/acc.cgi?acc=GSE201805</t>
  </si>
  <si>
    <t>GSE202048</t>
  </si>
  <si>
    <t>Bulk RNA-seq: 40</t>
  </si>
  <si>
    <t>Sample composition: Unknown: 40
GSM6090357: Epithelium; Epithelium
GSM6090358: Epithelium; Epithelium</t>
  </si>
  <si>
    <t>https://www.ncbi.nlm.nih.gov/geo/query/acc.cgi?acc=GSE202048</t>
  </si>
  <si>
    <t>GSE202156</t>
  </si>
  <si>
    <t>Ovarian cancer; Sarcoma</t>
  </si>
  <si>
    <t>Sample composition: Unknown: 7
GSM6099170: Synovial sarcoma cancer;
GSM6099171: Synovial sarcoma cancer;</t>
  </si>
  <si>
    <t>https://www.ncbi.nlm.nih.gov/geo/query/acc.cgi?acc=GSE202156</t>
  </si>
  <si>
    <t>GSE202361</t>
  </si>
  <si>
    <t>Assay type unclear: 64</t>
  </si>
  <si>
    <t>GSM6111908: Sarcoma tumor tissue; Sarcoma tumor tissue
GSM6111909: Sarcoma tumor tissue; Sarcoma tumor tissue</t>
  </si>
  <si>
    <t>https://www.ncbi.nlm.nih.gov/geo/query/acc.cgi?acc=GSE202361</t>
  </si>
  <si>
    <t>GSE202413</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</si>
  <si>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GSM6122113: thyroid; thyroid
GSM6122114: thyroid; thyroid
Count unit in this row: GSM; series total 6; this branch: primary 3, metastatic 3, other/excluded 0, mixed/unassigned 0.</t>
  </si>
  <si>
    <t>https://www.ncbi.nlm.nih.gov/geo/query/acc.cgi?acc=GSE202413</t>
  </si>
  <si>
    <t>GSM6133738: Bone Marrow; Bone Marrow
GSM6133739: Bone Marrow; Bone Marrow</t>
  </si>
  <si>
    <t>Sample composition: Normal: 11
GSM6153205: Metastatic lymph node site of esophageal carcinoma; Metastatic lymph node site of esophageal carcinoma
GSM6153206: Metastatic lymph node site of esophageal carcinoma; Metastatic lymph node site of esophageal carcinoma</t>
  </si>
  <si>
    <t>GSE203198</t>
  </si>
  <si>
    <t>Sample composition: Model: 12
GSM6161652: Explicit cell-line label in GEO: cell line: DU145
GSM6161653: Explicit cell-line label in GEO: cell line: DU145</t>
  </si>
  <si>
    <t>https://www.ncbi.nlm.nih.gov/geo/query/acc.cgi?acc=GSE203198</t>
  </si>
  <si>
    <t>Sample composition: Model: 8
GSM6176870: Colon; Colon
GSM6176871: Colon; Colon</t>
  </si>
  <si>
    <t>GSE203611</t>
  </si>
  <si>
    <t>Microarray: 604</t>
  </si>
  <si>
    <t>Sample composition: Unknown: 604
GSM6176995: Tumor tissue FFPE; Tumor tissue FFPE; Ovary/presumed ovary
GSM6176996: Tumor tissue FFPE; Tumor tissue FFPE; Appendix</t>
  </si>
  <si>
    <t>https://www.ncbi.nlm.nih.gov/geo/query/acc.cgi?acc=GSE203611</t>
  </si>
  <si>
    <t>Sample composition: Model: 3; Nonhuman: 3
GSM6177599: Spatial transcriptomics of patient primary breast carcinoma;
GSM6177600: Single-cell RNA-Seq of patient primary breast carcinoma;</t>
  </si>
  <si>
    <t>GSE204805</t>
  </si>
  <si>
    <t>Assay type unclear: 1225</t>
  </si>
  <si>
    <t>GSM6194253: Colorectal Cancer; Colorectal Cancer
GSM6194254: Colorectal Cancer; Colorectal Cancer</t>
  </si>
  <si>
    <t>https://www.ncbi.nlm.nih.gov/geo/query/acc.cgi?acc=GSE204805</t>
  </si>
  <si>
    <t>GSM6204109: PDAC liver met; PDAC liver met
GSM6204110: PDAC liver met; PDAC liver met</t>
  </si>
  <si>
    <t>GSE205154</t>
  </si>
  <si>
    <t>Bulk RNA-seq: 289</t>
  </si>
  <si>
    <t>Sample composition: Primary: 218; Unknown: 71
GSM6206002: Pancreas; Primary; Pancreas
GSM6206003: Pancreas; Primary; Pancreas</t>
  </si>
  <si>
    <t>https://www.ncbi.nlm.nih.gov/geo/query/acc.cgi?acc=GSE205154</t>
  </si>
  <si>
    <t>GSE205209</t>
  </si>
  <si>
    <t>Omentum; Lymph node; Ovary</t>
  </si>
  <si>
    <t>Sample composition: Metastatic: 31; Primary: 29
GSM6208628: uterine serous cancer; metastatic USC; Metastatic; original GEO code: tumor type: M-Metastatic, D-Distant, P-Primary: M
GSM6208629: uterine serous cancer; primary USC; Primary; original GEO code: tumor type: M-Metastatic, D-Distant, P-Primary: P</t>
  </si>
  <si>
    <t>https://www.ncbi.nlm.nih.gov/geo/query/acc.cgi?acc=GSE205209</t>
  </si>
  <si>
    <t>Sample composition: Normal: 5
GSM6210624: Lung; Lung
GSM6210625: Effusion; Effusion</t>
  </si>
  <si>
    <t>GSE205547</t>
  </si>
  <si>
    <t>Sample composition: Normal: 1
GSM6214528: adjacent normal colonic mucosa; colon; adjacent normal colonic mucosa; Normal
GSM6214529: primary colon adenocarcinoma; colon; primary colon adenocarcinoma; Tumor_C</t>
  </si>
  <si>
    <t>https://www.ncbi.nlm.nih.gov/geo/query/acc.cgi?acc=GSE205547</t>
  </si>
  <si>
    <t>GSE205937</t>
  </si>
  <si>
    <t>Sample composition: Model: 8
GSM6235847: Explicit cell-line label in GEO: cell line: CAF05
GSM6235848: Explicit cell-line label in GEO: cell line: CAF05</t>
  </si>
  <si>
    <t>https://www.ncbi.nlm.nih.gov/geo/query/acc.cgi?acc=GSE205937</t>
  </si>
  <si>
    <t>GSE206243</t>
  </si>
  <si>
    <t>Sample composition: Unknown: 6
GSM6248615: PC-3U cells, control siRNA;
GSM6248616: PC-3U cells, control siRNA;</t>
  </si>
  <si>
    <t>https://www.ncbi.nlm.nih.gov/geo/query/acc.cgi?acc=GSE206243</t>
  </si>
  <si>
    <t>GSE206329</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</si>
  <si>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GSM6251268: Stomach; gastric adenocarcinoma; adenocarcinoma with low differentiation
GSM6251269: Stomach; normal gastric mucosa; adenocarcinoma with low differentiation
Count unit in this row: GSM; series total 9; this branch: primary 3, metastatic 3, other/excluded 3, mixed/unassigned 0.</t>
  </si>
  <si>
    <t>https://www.ncbi.nlm.nih.gov/geo/query/acc.cgi?acc=GSE206329</t>
  </si>
  <si>
    <t>GSM6251294: larynx; larynx; T
GSM6251295: larynx; larynx; R</t>
  </si>
  <si>
    <t>GSM6257090: Ependymoma biopsy, Initial, PFA-1; Ependymoma biopsy, Initial, PFA-1
GSM6257091: Ependymoma biopsy, Initial, PFA; Ependymoma biopsy, Initial, PFA</t>
  </si>
  <si>
    <t>GSE206613</t>
  </si>
  <si>
    <t>Sample composition: Unknown: 77
GSM6258078: tumour tissue;
GSM6258079: tumour tissue;</t>
  </si>
  <si>
    <t>https://www.ncbi.nlm.nih.gov/geo/query/acc.cgi?acc=GSE206613</t>
  </si>
  <si>
    <t>GSE206800</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</si>
  <si>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GSM6263792: Metastasis;
GSM6263793: Tumor;
Count unit in this row: GSM; series total 19; this branch: primary 11, metastatic 4, other/excluded 4, mixed/unassigned 0.</t>
  </si>
  <si>
    <t>https://www.ncbi.nlm.nih.gov/geo/query/acc.cgi?acc=GSE206800</t>
  </si>
  <si>
    <t>GSE207194</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</si>
  <si>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GSM6281165: Primary Tumor; COLON
GSM6281166: Metastatic; LIVER
Count unit in this row: GSM; series total 61; this branch: primary 8, metastatic 10, other/excluded 43, mixed/unassigned 0.</t>
  </si>
  <si>
    <t>https://www.ncbi.nlm.nih.gov/geo/query/acc.cgi?acc=GSE207194</t>
  </si>
  <si>
    <t>GSE207304</t>
  </si>
  <si>
    <t>Sample composition: Normal: 3; Unknown: 3
GSM6284050: Normal Breast Epithelial Cell  Derived Exosome; Breast Epithelial Cell
GSM6284051: Normal Breast Epithelial Cell  Derived Exosome; Breast Epithelial Cell</t>
  </si>
  <si>
    <t>https://www.ncbi.nlm.nih.gov/geo/query/acc.cgi?acc=GSE207304</t>
  </si>
  <si>
    <t>Sample composition: Nonhuman: 19; Model: 6
GSM6300689: Organism: Mus; source: NRASQ61K/°;Ink4a-/- primary lesion
GSM6300690: Organism: Mus; source: NRASQ61K/°;Ink4a-/- primary lesion</t>
  </si>
  <si>
    <t>GSE207760</t>
  </si>
  <si>
    <t>Sample composition: Model: 12
GSM6315002: Explicit cell-line label in GEO: cell line: GSC23
GSM6315003: Explicit cell-line label in GEO: cell line: GSC23</t>
  </si>
  <si>
    <t>https://www.ncbi.nlm.nih.gov/geo/query/acc.cgi?acc=GSE207760</t>
  </si>
  <si>
    <t>GSE208234</t>
  </si>
  <si>
    <t>Sample composition: Model: 2; Nonhuman: 6
GSM6339409: Explicit cell-line label in GEO: cell line: MDA-MB-231
GSM6339410: Explicit cell-line label in GEO: cell line: MDA-MB-231</t>
  </si>
  <si>
    <t>https://www.ncbi.nlm.nih.gov/geo/query/acc.cgi?acc=GSE208234</t>
  </si>
  <si>
    <t>GSE208310</t>
  </si>
  <si>
    <t>Sample composition: Model: 14
GSM6340848: Explicit cell-line label in GEO: cell line: HT-29
GSM6340849: Explicit cell-line label in GEO: cell line: HT-29</t>
  </si>
  <si>
    <t>https://www.ncbi.nlm.nih.gov/geo/query/acc.cgi?acc=GSE208310</t>
  </si>
  <si>
    <t>GSE208407</t>
  </si>
  <si>
    <t>Sample composition: Model: 6
GSM6345951: Explicit cell-line label in GEO: cell line: MCF-7 cell
GSM6345952: Explicit cell-line label in GEO: cell line: MCF-7 cell</t>
  </si>
  <si>
    <t>https://www.ncbi.nlm.nih.gov/geo/query/acc.cgi?acc=GSE208407</t>
  </si>
  <si>
    <t>GSE209998</t>
  </si>
  <si>
    <t>Bulk RNA-seq: 129</t>
  </si>
  <si>
    <t>Lymph node; Brain; Lung; Liver; Adrenal gland; Soft tissue; Pleura; Skin; Peritoneum; Ovary; Bone</t>
  </si>
  <si>
    <t>Review note: the sample fields include Pre-treatment/Post-treatment, with 17 post-treatment samples.
Count unit in this row: GSM; total 129; primary 44; metastatic 79; other/excluded 6; mixed/unassigned 0. Candidate retention does not imply final inclusion.
Original GEO record:
https://www.ncbi.nlm.nih.gov/geo/query/acc.cgi?acc=GSE209998
Sample composition: Primary: 44; Metastatic: 79; Normal: 6
GSM6412478: Primary tumor; Breast
GSM6412479: Metastatic tumor; Lymph node</t>
  </si>
  <si>
    <t>https://www.ncbi.nlm.nih.gov/geo/query/acc.cgi?acc=GSE209998</t>
  </si>
  <si>
    <t>Sample composition: Normal: 2
GSM6415686: Captured single cell RNA; Kidney; Tumour
GSM6415687: Captured single cell RNA; Kidney; Tumour</t>
  </si>
  <si>
    <t>GSE210264</t>
  </si>
  <si>
    <t>GSM6426659: blood; blood
GSM6426660: blood; blood</t>
  </si>
  <si>
    <t>https://www.ncbi.nlm.nih.gov/geo/query/acc.cgi?acc=GSE210264</t>
  </si>
  <si>
    <t>GSE210373</t>
  </si>
  <si>
    <t>Sample composition: Model: 6
GSM6429389: Explicit cell-line label in GEO: cell line: 143B
GSM6429390: Explicit cell-line label in GEO: cell line: 143B</t>
  </si>
  <si>
    <t>https://www.ncbi.nlm.nih.gov/geo/query/acc.cgi?acc=GSE210373</t>
  </si>
  <si>
    <t>GSE211282</t>
  </si>
  <si>
    <t>Other assay: 37; Bulk RNA-seq: 48</t>
  </si>
  <si>
    <t>Sample composition: Model: 30; Nonhuman: 18
GSM6460431: Explicit cell-line label in GEO: cell line: KARPAS-422
GSM6460432: Explicit cell-line label in GEO: cell line: KARPAS-422</t>
  </si>
  <si>
    <t>https://www.ncbi.nlm.nih.gov/geo/query/acc.cgi?acc=GSE211282</t>
  </si>
  <si>
    <t>GSE211466</t>
  </si>
  <si>
    <t>Sample composition: Model: 10; Nonhuman: 3; Unknown: 1
GSM6473047: Explicit deposited cell-line characteristic: cell line:  VpR tumour cell line
GSM6473048: Explicit deposited cell-line characteristic: cell line:  VpR tumour cell line</t>
  </si>
  <si>
    <t>https://www.ncbi.nlm.nih.gov/geo/query/acc.cgi?acc=GSE211466</t>
  </si>
  <si>
    <t>GSE211556</t>
  </si>
  <si>
    <t>Sample composition: Normal: 8
GSM6476959: patient-derived normal fibroblast mRNA extract; patient-derived normal fibroblast mRNA extract
GSM6476960: patient-derived normal fibroblast mRNA extract; patient-derived normal fibroblast mRNA extract</t>
  </si>
  <si>
    <t>https://www.ncbi.nlm.nih.gov/geo/query/acc.cgi?acc=GSE211556</t>
  </si>
  <si>
    <t>GSE211608</t>
  </si>
  <si>
    <t>Sample composition: Model: 9
GSM6481394: tIMEC; cell line:  tIMEC; cell type:  mammary epthelial cell-derived cell line; genotype:  WT; treatment:  none
GSM6481395: tIMEC; cell line:  tIMEC; cell type:  mammary epthelial cell-derived cell line; genotype:  WT; treatment:  none</t>
  </si>
  <si>
    <t>https://www.ncbi.nlm.nih.gov/geo/query/acc.cgi?acc=GSE211608</t>
  </si>
  <si>
    <t>GSE211610</t>
  </si>
  <si>
    <t>Other assay: 37; Bulk RNA-seq: 9; Assay type unclear: 18</t>
  </si>
  <si>
    <t>Sample composition: Model: 9
GSM6481357: -; tissue:  -; cell line:  tIMEC; cell type:  mammary epthelial cell-derived cell line
GSM6481358: -; tissue:  -; cell line:  tIMEC; cell type:  mammary epthelial cell-derived cell line</t>
  </si>
  <si>
    <t>https://www.ncbi.nlm.nih.gov/geo/query/acc.cgi?acc=GSE211610</t>
  </si>
  <si>
    <t>GSE211809</t>
  </si>
  <si>
    <t>Sample composition: Model: 6
GSM6502665: H358; tissue:  H358; cell line:  epithelial cells
GSM6502666: H358; tissue:  H358; cell line:  epithelial cells</t>
  </si>
  <si>
    <t>https://www.ncbi.nlm.nih.gov/geo/query/acc.cgi?acc=GSE211809</t>
  </si>
  <si>
    <t>GSE211906</t>
  </si>
  <si>
    <t>Assay type unclear: 89</t>
  </si>
  <si>
    <t>Sample composition: Model: 76; Normal: 3
GSM6505252: melanoma; melanoma
GSM6505253: melanoma; melanoma</t>
  </si>
  <si>
    <t>https://www.ncbi.nlm.nih.gov/geo/query/acc.cgi?acc=GSE211906</t>
  </si>
  <si>
    <t>GSE211945</t>
  </si>
  <si>
    <t>Sample composition: Model: 12
GSM6505971: Explicit cell-line label in GEO: cell line: RV1
GSM6505972: Explicit cell-line label in GEO: cell line: RV1</t>
  </si>
  <si>
    <t>https://www.ncbi.nlm.nih.gov/geo/query/acc.cgi?acc=GSE211945</t>
  </si>
  <si>
    <t>GSE212014</t>
  </si>
  <si>
    <t>Review note: all are organoid (PDO) cultures derived from the target samples, not patient tissue.
Count unit in this row: GSM; total 31; primary 6; metastatic 4; other/excluded 21; mixed/unassigned 0. Candidate retention does not imply final inclusion.
Original GEO record:
https://www.ncbi.nlm.nih.gov/geo/query/acc.cgi?acc=GSE212014
Sample composition: Primary: 6; Model: 21; Metastatic: 4
GSM6507350: Primary Tumor;
GSM6507351: Explicit deposited cell-line characteristic: cell line:  Patient-Derived Xenograft</t>
  </si>
  <si>
    <t>https://www.ncbi.nlm.nih.gov/geo/query/acc.cgi?acc=GSE212014</t>
  </si>
  <si>
    <t>GSE212070</t>
  </si>
  <si>
    <t>Sample composition: Unknown: 103
GSM6508745: Tumor tissue;
GSM6508746: Tumor tissue;</t>
  </si>
  <si>
    <t>https://www.ncbi.nlm.nih.gov/geo/query/acc.cgi?acc=GSE212070</t>
  </si>
  <si>
    <t>GSE212156</t>
  </si>
  <si>
    <t>Sample composition: Unknown: 3; Normal: 3
GSM6510295: colorectal cancer tissues; colorectal cancer tissue
GSM6510296: colorectal cancer tissues; colorectal cancer tissue</t>
  </si>
  <si>
    <t>https://www.ncbi.nlm.nih.gov/geo/query/acc.cgi?acc=GSE212156</t>
  </si>
  <si>
    <t>GSE212219</t>
  </si>
  <si>
    <t>Sample composition: Model: 12
GSM6514211: Explicit cell-line label in GEO: cell line: UPMM3
GSM6514212: Explicit cell-line label in GEO: cell line: UPMM3</t>
  </si>
  <si>
    <t>https://www.ncbi.nlm.nih.gov/geo/query/acc.cgi?acc=GSE212219</t>
  </si>
  <si>
    <t>GSE212442</t>
  </si>
  <si>
    <t>Sample composition: Model: 12
GSM6532861: Explicit cell-line label in GEO: cell_line: N87
GSM6532862: Explicit cell-line label in GEO: cell_line: N87</t>
  </si>
  <si>
    <t>https://www.ncbi.nlm.nih.gov/geo/query/acc.cgi?acc=GSE212442</t>
  </si>
  <si>
    <t>GSE212549</t>
  </si>
  <si>
    <t>Sample composition: Unknown: 80
GSM6534525: HNSCC; FFPE tissue specimen
GSM6534527: HNSCC; FFPE tissue specimen</t>
  </si>
  <si>
    <t>https://www.ncbi.nlm.nih.gov/geo/query/acc.cgi?acc=GSE212549</t>
  </si>
  <si>
    <t>GSE213141</t>
  </si>
  <si>
    <t>Cancer</t>
  </si>
  <si>
    <t>Sample composition: Model: 18
GSM6573275: Patient 19; source:  CTC-derived Xenograft; disease state:  Cancer; tissue:  Tumor
GSM6573276: Patient 19; source:  CTC-derived Xenograft; disease state:  Cancer; tissue:  Lymph Node</t>
  </si>
  <si>
    <t>https://www.ncbi.nlm.nih.gov/geo/query/acc.cgi?acc=GSE213141</t>
  </si>
  <si>
    <t>GSE213228</t>
  </si>
  <si>
    <t>Sample composition: Model: 18
GSM6576097: Explicit cell-line label in GEO: cell line: BCSC1
GSM6576098: Explicit cell-line label in GEO: cell line: BCSC1</t>
  </si>
  <si>
    <t>https://www.ncbi.nlm.nih.gov/geo/query/acc.cgi?acc=GSE213228</t>
  </si>
  <si>
    <t>GSE213402</t>
  </si>
  <si>
    <t>Other assay: 20; Assay type unclear: 20</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</si>
  <si>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GSM6585685: Primary Tumor; Primary Tumor
GSM6585686: Primary Tumor; Primary Tumor
Count unit in this row: GSM; series total 40; this branch: primary 10, metastatic 10, other/excluded 20, mixed/unassigned 0.</t>
  </si>
  <si>
    <t>https://www.ncbi.nlm.nih.gov/geo/query/acc.cgi?acc=GSE213402</t>
  </si>
  <si>
    <t>GSE213504</t>
  </si>
  <si>
    <t>Liver; Lymph node; Ovary</t>
  </si>
  <si>
    <t>Sample composition: Metastatic: 26; Unknown: 4; Model: 8
GSM6588247: pancreas liver metastasis; pancreas liver metastasis
GSM6588248: pancreas liver metastasis; pancreas liver metastasis</t>
  </si>
  <si>
    <t>https://www.ncbi.nlm.nih.gov/geo/query/acc.cgi?acc=GSE213504</t>
  </si>
  <si>
    <t>GSM6588544: Brain; Brain
GSM6588545: Model identity depends on sample title alone; specimen fields require source confirmation: CI0000035650, cell line; Brain</t>
  </si>
  <si>
    <t>GSE213699</t>
  </si>
  <si>
    <t>GSM6592131: Ovary; Ovary
GSM6592132: Ovary; Ovary</t>
  </si>
  <si>
    <t>https://www.ncbi.nlm.nih.gov/geo/query/acc.cgi?acc=GSE213699</t>
  </si>
  <si>
    <t>Sample composition: Normal: 4; Other: 2
GSM6596419: Tumor; CRC; Tumor
GSM6596420: Tumor; CRC; Tumor</t>
  </si>
  <si>
    <t>GSE214126</t>
  </si>
  <si>
    <t>Sample composition: Model: 2
GSM6599387: Explicit cell-line label in GEO: cell line: BGC823
GSM6599388: Explicit cell-line label in GEO: cell line: BGC823</t>
  </si>
  <si>
    <t>https://www.ncbi.nlm.nih.gov/geo/query/acc.cgi?acc=GSE214126</t>
  </si>
  <si>
    <t>GSE214268</t>
  </si>
  <si>
    <t>Sample composition: Model: 6
GSM6602828: MDA-MB-231/4175; tissue:  tumor; host:  Mus musculus; treatment:  DMSO; biological replicate:  rep  1
GSM6602829: MDA-MB-231/4175; tissue:  tumor; host:  Mus musculus; treatment:  DMSO; biological replicate:  rep  2</t>
  </si>
  <si>
    <t>https://www.ncbi.nlm.nih.gov/geo/query/acc.cgi?acc=GSE214268</t>
  </si>
  <si>
    <t>GSE214302</t>
  </si>
  <si>
    <t>Sample composition: Primary: 19
GSM6603421: primary ovarian tumor tissue; primary ovarian tumor tissue
GSM6603422: primary ovarian tumor tissue; primary ovarian tumor tissue</t>
  </si>
  <si>
    <t>https://www.ncbi.nlm.nih.gov/geo/query/acc.cgi?acc=GSE214302</t>
  </si>
  <si>
    <t>GSE214779</t>
  </si>
  <si>
    <t>Sample composition: Metastatic: 13
GSM6615910: Lung metastasis; Lung metastasis; uterine adenocarcinoma
GSM6615911: Lung metastasis; Lung metastasis; uterine adenocarcinoma</t>
  </si>
  <si>
    <t>https://www.ncbi.nlm.nih.gov/geo/query/acc.cgi?acc=GSE214779</t>
  </si>
  <si>
    <t>GSE214789</t>
  </si>
  <si>
    <t>GSM6615981: PRIMARY BREAST TUMOUR; BREAST CANCER; no metastasis
GSM6615982: PRIMARY BREAST TUMOUR; BREAST CANCER; no metastasis</t>
  </si>
  <si>
    <t>https://www.ncbi.nlm.nih.gov/geo/query/acc.cgi?acc=GSE214789</t>
  </si>
  <si>
    <t>GSE214947</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</si>
  <si>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GSM6619076: para-aortic lymph node; para-aortic lymph node
GSM6619077: face; face
Count unit in this row: GSM; series total 15; this branch: primary 6, metastatic 9, other/excluded 0, mixed/unassigned 0.</t>
  </si>
  <si>
    <t>https://www.ncbi.nlm.nih.gov/geo/query/acc.cgi?acc=GSE214947</t>
  </si>
  <si>
    <t>GSE215104</t>
  </si>
  <si>
    <t>Sample composition: Model: 2
GSM6621766: Explicit cell-line label in GEO: cell line: MIA PaCa-2
GSM6621767: Explicit cell-line label in GEO: cell line: MIA PaCa-2</t>
  </si>
  <si>
    <t>https://www.ncbi.nlm.nih.gov/geo/query/acc.cgi?acc=GSE215104</t>
  </si>
  <si>
    <t>GSE215307</t>
  </si>
  <si>
    <t>Bulk RNA-seq: 375</t>
  </si>
  <si>
    <t>Sample composition: Model: 375
GSM6631815: subcutaneous tumor; tissue:  PDX (not a cell line)
GSM6631816: subcutaneous tumor; tissue:  PDX (not a cell line)</t>
  </si>
  <si>
    <t>https://www.ncbi.nlm.nih.gov/geo/query/acc.cgi?acc=GSE215307</t>
  </si>
  <si>
    <t>GSM6638220: Testis; Testis
GSM6638221: Testis; Testis</t>
  </si>
  <si>
    <t>GSM5746360: Non-small cell lung cancer metastasis (brain);
GSM5746361: Non-small cell lung cancer metastasis (brain);</t>
  </si>
  <si>
    <t>GSE216333</t>
  </si>
  <si>
    <t>Sample composition: Model: 207
GSM6670322: pdx established from pre-treatment breast tumor biopsy; xenograft:  ATID002; disease state:  breast cancer
GSM6670323: pdx established from pre-treatment breast tumor biopsy; xenograft:  TNBC001; disease state:  breast cancer</t>
  </si>
  <si>
    <t>https://www.ncbi.nlm.nih.gov/geo/query/acc.cgi?acc=GSE216333</t>
  </si>
  <si>
    <t>GSE216801</t>
  </si>
  <si>
    <t>The original GEO submitters explicitly record 3 Primary, 1 Metastatic, and 2 Unknown (primary or metastasis); the associated paper was checked but provided no basis for classifying the two Unknown samples as metastatic.
The current explicit count is 3P/1M/2Unknown; the series is excluded because of insufficient confirmed metastatic samples, and the unknown samples are not filled in as metastatic to meet the threshold.
Source: https://pmc.ncbi.nlm.nih.gov/articles/PMC11791298/; https://pmc.ncbi.nlm.nih.gov/articles/PMC12260517/
Count unit in this row: GSM; series total 6; this branch: primary 3, metastatic 1, other/excluded 0, mixed/unassigned 2.</t>
  </si>
  <si>
    <t>https://www.ncbi.nlm.nih.gov/geo/query/acc.cgi?acc=GSE216801</t>
  </si>
  <si>
    <t>GSE216852</t>
  </si>
  <si>
    <t>Other assay: 2; Assay type unclear: 33; scRNA-seq: 6</t>
  </si>
  <si>
    <t>Sample composition: Normal: 2
GSM6704901: Human tumor salivary gland (MYB-NFIB fusion);
GSM6704902: Human tumor salivary gland (MYB-NFIB fusion);</t>
  </si>
  <si>
    <t>https://www.ncbi.nlm.nih.gov/geo/query/acc.cgi?acc=GSE216852</t>
  </si>
  <si>
    <t>Sample composition: Normal: 2
GSM6704936: primary salivary gland ACC; primary salivary gland ACC
GSM6704937: lung metastses; lung metastses</t>
  </si>
  <si>
    <t>GSE217211</t>
  </si>
  <si>
    <t>Sample composition: Model: 9
GSM6706603: Explicit cell-line label in GEO: cell line: HK2
GSM6706604: Explicit cell-line label in GEO: cell line: HK2</t>
  </si>
  <si>
    <t>https://www.ncbi.nlm.nih.gov/geo/query/acc.cgi?acc=GSE217211</t>
  </si>
  <si>
    <t>GSE217414</t>
  </si>
  <si>
    <t>GSM6716963: Liver Metastasis; Liver Metastasis
GSM6716964: Liver Metastasis; Liver Metastasis</t>
  </si>
  <si>
    <t>https://www.ncbi.nlm.nih.gov/geo/query/acc.cgi?acc=GSE217414</t>
  </si>
  <si>
    <t>GSE218526</t>
  </si>
  <si>
    <t>Sample composition: Other: 15
GSM6751275: Peripheral blood; Peripheral blood
GSM6751276: Peripheral blood; Peripheral blood</t>
  </si>
  <si>
    <t>https://www.ncbi.nlm.nih.gov/geo/query/acc.cgi?acc=GSE218526</t>
  </si>
  <si>
    <t>GSE218758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</si>
  <si>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GSM6756159: Ewing sarcoma; Ewing sarcoma tumor
GSM6756160: Ewing sarcoma; Ewing sarcoma tumor
Count unit in this row: GSM; series total 19; this branch: primary 3, metastatic 8, other/excluded 8, mixed/unassigned 0.</t>
  </si>
  <si>
    <t>https://www.ncbi.nlm.nih.gov/geo/query/acc.cgi?acc=GSE218758</t>
  </si>
  <si>
    <t>GSE218939</t>
  </si>
  <si>
    <t>Bulk RNA-seq: 73</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</si>
  <si>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GSM6760323: tumor omentum; tumor omentum
GSM6760324: ovary tumor; ovary tumor
Count unit in this row: GSM; series total 73; this branch: primary 35, metastatic 38, other/excluded 0, mixed/unassigned 0.</t>
  </si>
  <si>
    <t>https://www.ncbi.nlm.nih.gov/geo/query/acc.cgi?acc=GSE218939</t>
  </si>
  <si>
    <t>Sample composition: Model: 1
GSM6788501: Primary tumor site of esophageal carcinoma xenografts; tissue:  Primary tumor site of esophageal carcinoma xenografts; treatment:  No
GSM6788502: Micro-metastatic lymph node site of esophageal carcinoma; Micro-metastatic lymph node site of esophageal carcinoma</t>
  </si>
  <si>
    <t>GSE220156</t>
  </si>
  <si>
    <t>Sample composition: Metastatic: 12
GSM6792843: Breast to brain metastasis cells; original
GSM6792844: Breast to brain metastasis cells; BMFP</t>
  </si>
  <si>
    <t>https://www.ncbi.nlm.nih.gov/geo/query/acc.cgi?acc=GSE220156</t>
  </si>
  <si>
    <t>GSE220446</t>
  </si>
  <si>
    <t>Sample composition: Unknown: 10; Normal: 3
GSM6801800: liver; liver
GSM6801801: liver; liver</t>
  </si>
  <si>
    <t>https://www.ncbi.nlm.nih.gov/geo/query/acc.cgi?acc=GSE220446</t>
  </si>
  <si>
    <t>GSE220538</t>
  </si>
  <si>
    <t>Review note: 
Count unit in this row: GSM; total 38; primary 27; metastatic 11; other/excluded 0; mixed/unassigned 0. Candidate retention does not imply final inclusion.
Original GEO record:
https://www.ncbi.nlm.nih.gov/geo/query/acc.cgi?acc=GSE220538
Sample composition: Metastatic: 11; Primary: 27
GSM6806585: metastatic tumor, lung; metastatic tumor, lung
GSM6806586: metastatic tumor, lung; metastatic tumor, lung</t>
  </si>
  <si>
    <t>https://www.ncbi.nlm.nih.gov/geo/query/acc.cgi?acc=GSE220538</t>
  </si>
  <si>
    <t>Sample composition: Model: 10
GSM6808742: Explicit cell-line label in GEO: cell line: BM1
GSM6808743: Explicit cell-line label in GEO: cell line: BM1</t>
  </si>
  <si>
    <t>GSE220927</t>
  </si>
  <si>
    <t>Sample composition: Other: 10
GSM6829413: Peripheral blood; Peripheral blood
GSM6829414: Peripheral blood; Peripheral blood</t>
  </si>
  <si>
    <t>https://www.ncbi.nlm.nih.gov/geo/query/acc.cgi?acc=GSE220927</t>
  </si>
  <si>
    <t>Review note: total RNA-seq; it needs to be confirmed whether the supplementary file provides an mRNA or circRNA matrix.
Count unit in this row: GSM; total 35; primary 6; metastatic 13; other/excluded 16; mixed/unassigned 0. Candidate retention does not imply final inclusion.
Original GEO record:
https://www.ncbi.nlm.nih.gov/geo/query/acc.cgi?acc=GSE221240
Sample composition: Model: 5; Metastatic: 13; Normal: 11; Primary: 6
GSM6856717: Explicit cell-line label in GEO: cell line: HCT116
GSM6856718: Explicit cell-line label in GEO: cell line: HT29</t>
  </si>
  <si>
    <t>GSE221386</t>
  </si>
  <si>
    <t>GSM6862306: Cutaneous metastasis; Cutaneous metastasis
GSM6862307: Cutaneous metastasis; Cutaneous metastasis</t>
  </si>
  <si>
    <t>https://www.ncbi.nlm.nih.gov/geo/query/acc.cgi?acc=GSE221386</t>
  </si>
  <si>
    <t>GSE221512</t>
  </si>
  <si>
    <t>Sample composition: Unknown: 4; Model: 12
GSM6879645: Tumor; Tumor
GSM6879646: Tumor; disease:  Breast cancer (invasive lobular carcinoma); tissue:  Tumor</t>
  </si>
  <si>
    <t>https://www.ncbi.nlm.nih.gov/geo/query/acc.cgi?acc=GSE221512</t>
  </si>
  <si>
    <t>GSM6890190: prostate cancer; prostate cancer
GSM6890192: prostate cancer; prostate cancer</t>
  </si>
  <si>
    <t>GSE221608</t>
  </si>
  <si>
    <t>Sample composition: Unknown: 20; Metastatic: 18; Normal: 14
GSM6890233: CRC tissues; CRC tissues
GSM6890234: liver metastases; liver metastases</t>
  </si>
  <si>
    <t>https://www.ncbi.nlm.nih.gov/geo/query/acc.cgi?acc=GSE221608</t>
  </si>
  <si>
    <t>GSE221738</t>
  </si>
  <si>
    <t>primary cancer tissue from FFPE specimen; bone metastasized cancer tissue from FFPE specimen</t>
  </si>
  <si>
    <t>GSM6894013: primary cancer tissue from FFPE specimen; primary cancer
GSM6894014: primary cancer tissue from FFPE specimen; primary cancer</t>
  </si>
  <si>
    <t>https://www.ncbi.nlm.nih.gov/geo/query/acc.cgi?acc=GSE221738</t>
  </si>
  <si>
    <t>GSE222553</t>
  </si>
  <si>
    <t>Sample composition: Unknown: 16
GSM6925923: Esophageal Tissue; Esophageal Tissue
GSM6925924: Esophageal Tissue; Esophageal Tissue</t>
  </si>
  <si>
    <t>https://www.ncbi.nlm.nih.gov/geo/query/acc.cgi?acc=GSE222553</t>
  </si>
  <si>
    <t>GSE222838</t>
  </si>
  <si>
    <t>Sample composition: Model: 6
GSM6932897: HCT116 cells transduced with si-NC; metastasis potential:  High-Metastasis cells; circstk3 expression:  High
GSM6932898: HCT116 cells transduced with si-NC; metastasis potential:  High-Metastasis cells; circstk3 expression:  High</t>
  </si>
  <si>
    <t>https://www.ncbi.nlm.nih.gov/geo/query/acc.cgi?acc=GSE222838</t>
  </si>
  <si>
    <t>Sample composition: Normal: 13
GSM6934280: Breast; Breast; Primary tumor tissue
GSM6934281: Lung; Lung; Uninvolved normal tissue</t>
  </si>
  <si>
    <t>GSE222982</t>
  </si>
  <si>
    <t>GSM6937702: Primary tumor, Patient #1; source: Ovary
GSM6937703: Omentum; Omentum</t>
  </si>
  <si>
    <t>https://www.ncbi.nlm.nih.gov/geo/query/acc.cgi?acc=GSE222982</t>
  </si>
  <si>
    <t>GSE223024</t>
  </si>
  <si>
    <t>Sample composition: Model: 24
GSM6938349: Explicit deposited cell-line characteristic: cell line:  LNCaP
GSM6938350: Explicit deposited cell-line characteristic: cell line:  LNCaP</t>
  </si>
  <si>
    <t>https://www.ncbi.nlm.nih.gov/geo/query/acc.cgi?acc=GSE223024</t>
  </si>
  <si>
    <t>GSE223165</t>
  </si>
  <si>
    <t>Sample composition: Unknown: 41
GSM6940478: Human Primary mesothelial cells(HPMCs);
GSM6940479: Human Primary mesothelial cells(HPMCs);</t>
  </si>
  <si>
    <t>https://www.ncbi.nlm.nih.gov/geo/query/acc.cgi?acc=GSE223165</t>
  </si>
  <si>
    <t>GSM6946669: adrenal gland; adrenal gland; group: primary
GSM6946670: adrenal gland; adrenal gland; group: primary</t>
  </si>
  <si>
    <t>GSM6957590: NSCLC brain metastasis;
GSM6957591: NSCLC brain metastasis;</t>
  </si>
  <si>
    <t>Sample composition: Other: 4
GSM6995422: Lung tissue; Lung tissue
GSM6995423: Lung tissue; Lung tissue</t>
  </si>
  <si>
    <t>GSE223811</t>
  </si>
  <si>
    <t>Sample composition: Model: 6
GSM6996233: Explicit cell-line label in GEO: cell line: PC3
GSM6996234: Explicit cell-line label in GEO: cell line: PC3</t>
  </si>
  <si>
    <t>https://www.ncbi.nlm.nih.gov/geo/query/acc.cgi?acc=GSE223811</t>
  </si>
  <si>
    <t>GSE223900</t>
  </si>
  <si>
    <t>Sample composition: Model: 14
GSM6998510: Adherent cells; patient:  NB1; pdxs:  M8
GSM6998511: Spheroids; patient:  NB1; pdxs:  M8</t>
  </si>
  <si>
    <t>https://www.ncbi.nlm.nih.gov/geo/query/acc.cgi?acc=GSE223900</t>
  </si>
  <si>
    <t>GSE224235</t>
  </si>
  <si>
    <t>Sample composition: Primary: 9; Metastatic: 8
GSM7018084: Colorectal primary;
GSM7018085: Liver metastasis;</t>
  </si>
  <si>
    <t>https://www.ncbi.nlm.nih.gov/geo/query/acc.cgi?acc=GSE224235</t>
  </si>
  <si>
    <t>GSE224495</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</si>
  <si>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GSM7025116: Primary tumor, patient #1; source: ovarian tumor
GSM7025117: Metastasis tumor, patient #1; source: omentum tumor
Count unit in this row: GSM; series total 10; this branch: primary 5, metastatic 5, other/excluded 0, mixed/unassigned 0.</t>
  </si>
  <si>
    <t>https://www.ncbi.nlm.nih.gov/geo/query/acc.cgi?acc=GSE224495</t>
  </si>
  <si>
    <t>GSE224644</t>
  </si>
  <si>
    <t>Microarray: 1531</t>
  </si>
  <si>
    <t>Sample composition: Unknown: 1531
GSM7028224: FFPE prostate cancer; FFPE prostate cancer
GSM7028225: FFPE prostate cancer; FFPE prostate cancer</t>
  </si>
  <si>
    <t>https://www.ncbi.nlm.nih.gov/geo/query/acc.cgi?acc=GSE224644</t>
  </si>
  <si>
    <t>GSE224681</t>
  </si>
  <si>
    <t>Sample composition: Unknown: 6
GSM7029409: ex vivo TAMs;
GSM7029410: ex vivo TAMs;</t>
  </si>
  <si>
    <t>https://www.ncbi.nlm.nih.gov/geo/query/acc.cgi?acc=GSE224681</t>
  </si>
  <si>
    <t>GSE224883</t>
  </si>
  <si>
    <t>Sample composition: Unknown: 94
GSM7034918: Patient tumor tissue;
GSM7034919: Patient tumor tissue;</t>
  </si>
  <si>
    <t>https://www.ncbi.nlm.nih.gov/geo/query/acc.cgi?acc=GSE224883</t>
  </si>
  <si>
    <t>GSE225078</t>
  </si>
  <si>
    <t>Sample composition: Unknown: 30
GSM7039046: Tumor; Tumor
GSM7039047: Tumor; Tumor</t>
  </si>
  <si>
    <t>https://www.ncbi.nlm.nih.gov/geo/query/acc.cgi?acc=GSE225078</t>
  </si>
  <si>
    <t>GSE225182</t>
  </si>
  <si>
    <t>Sample composition: Normal: 6
GSM7040884: Normal colorectal mucosae; Normal colorectal mucosae
GSM7040885: Primary colorectal tumor; Primary colorectal tumor</t>
  </si>
  <si>
    <t>https://www.ncbi.nlm.nih.gov/geo/query/acc.cgi?acc=GSE225182</t>
  </si>
  <si>
    <t>GSE225206</t>
  </si>
  <si>
    <t>Sample composition: Model: 18
GSM7041434: Explicit deposited cell-line characteristic: cell line:  LNCaP
GSM7041435: Explicit deposited cell-line characteristic: cell line:  LNCaP</t>
  </si>
  <si>
    <t>https://www.ncbi.nlm.nih.gov/geo/query/acc.cgi?acc=GSE225206</t>
  </si>
  <si>
    <t>GSE225208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</si>
  <si>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GSM7041452: lung; lung
GSM7041453: lung; lung
Count unit in this row: GSM; series total 28; this branch: primary 20, metastatic 8, other/excluded 0, mixed/unassigned 0.</t>
  </si>
  <si>
    <t>https://www.ncbi.nlm.nih.gov/geo/query/acc.cgi?acc=GSE225208</t>
  </si>
  <si>
    <t>Sample composition: Model: 1238
GSM7044408: Explicit deposited cell-line characteristic: cell line:  patient-derived cell culture
GSM7044409: Explicit deposited cell-line characteristic: cell line:  patient-derived cell culture</t>
  </si>
  <si>
    <t>GSE225387</t>
  </si>
  <si>
    <t>Sample composition: Model: 3
GSM7047815: Explicit cell-line label in GEO: cell line: MDA-MB-231
GSM7047816: Explicit cell-line label in GEO: cell line: MDA-MB-231</t>
  </si>
  <si>
    <t>https://www.ncbi.nlm.nih.gov/geo/query/acc.cgi?acc=GSE225387</t>
  </si>
  <si>
    <t>GSE225481</t>
  </si>
  <si>
    <t>Sample composition: Model: 66
GSM7049205: LNCaP (ATCC, CRL-1740) human prostate tumor cell line; Sex:  male; growth media:  Cells were cultured in RPMI-1640, no phenol red (GIBCO, cat#11835030) with 1…
GSM7049206: LNCaP (ATCC, CRL-1740) human prostate tumor cell line; Sex:  male; growth media:  Cells were cultured in RPMI-1640, no phenol red (GIBCO, cat#11835030) with 1…</t>
  </si>
  <si>
    <t>https://www.ncbi.nlm.nih.gov/geo/query/acc.cgi?acc=GSE225481</t>
  </si>
  <si>
    <t>GSM7050925: human breast cancer; human breast cancer; Primary tumor
GSM7050926: human breast cancer; human breast cancer; Primary tumor</t>
  </si>
  <si>
    <t>GSE225819</t>
  </si>
  <si>
    <t>Sample composition: Metastatic: 20; Normal: 20
GSM7057076: GIST with liver metastasis;
GSM7057077: GIST with liver metastasis;</t>
  </si>
  <si>
    <t>https://www.ncbi.nlm.nih.gov/geo/query/acc.cgi?acc=GSE225819</t>
  </si>
  <si>
    <t>GSM7058754: colorectal and liver tissues; colorectal and liver tissues
GSM7058755: colorectal and liver tissues; colorectal and liver tissues</t>
  </si>
  <si>
    <t>GSE227511</t>
  </si>
  <si>
    <t>Sample composition: Model: 18
GSM7101946: Prostate epithelium.  Non tumorogenic; Prostate epithelium.  Non tumorogenic
GSM7101947: Prostate epithelium.  Non tumorogenic; Prostate epithelium.  Non tumorogenic</t>
  </si>
  <si>
    <t>https://www.ncbi.nlm.nih.gov/geo/query/acc.cgi?acc=GSE227511</t>
  </si>
  <si>
    <t>GSE228283</t>
  </si>
  <si>
    <t>Bulk RNA-seq: 194</t>
  </si>
  <si>
    <t>Liver; Lung; Lymph node; Bone; Pleura; Omentum; Peritoneum; Chest wall; Adrenal gland; Skin</t>
  </si>
  <si>
    <t>Sample composition: Model: 75; Metastatic: 119
GSM7118177: LuCaP 136CR PDX; Sex:  male; tissue:  prostate tumor patient-derived xenograft (PDX); treatment:  vehicle control; timepoint:  EOS (end of study)
GSM7118178: LuCaP 136CR PDX; Sex:  male; tissue:  prostate tumor patient-derived xenograft (PDX); treatment:  enzalutamide (50 mg/kg); timepoint:  EOS (end of study)</t>
  </si>
  <si>
    <t>https://www.ncbi.nlm.nih.gov/geo/query/acc.cgi?acc=GSE228283</t>
  </si>
  <si>
    <t>GSE228416</t>
  </si>
  <si>
    <t>Sample composition: Model: 6
GSM7120395: Explicit cell-line label in GEO: cell line: MHCC-97H
GSM7120396: Explicit cell-line label in GEO: cell line: MHCC-97H</t>
  </si>
  <si>
    <t>https://www.ncbi.nlm.nih.gov/geo/query/acc.cgi?acc=GSE228416</t>
  </si>
  <si>
    <t>GSE228532</t>
  </si>
  <si>
    <t>Sample composition: Model: 9
GSM7123513: Explicit cell-line label in GEO: cell line: HT29
GSM7123514: Explicit cell-line label in GEO: cell line: HT29</t>
  </si>
  <si>
    <t>https://www.ncbi.nlm.nih.gov/geo/query/acc.cgi?acc=GSE228532</t>
  </si>
  <si>
    <t>GSE229394</t>
  </si>
  <si>
    <t>Assay type unclear: 56</t>
  </si>
  <si>
    <t>GSM7162719: prostate cancer; Retroperitoneal mass|Lymph Nodes; Local Regional Recurrence
GSM7162720: prostate cancer; Pelvic mass | Lymphnodes; Local Regional Recurrence</t>
  </si>
  <si>
    <t>https://www.ncbi.nlm.nih.gov/geo/query/acc.cgi?acc=GSE229394</t>
  </si>
  <si>
    <t>GSE229555</t>
  </si>
  <si>
    <t>GSM7165424: Patient biopsy; Patient biopsy
GSM7165425: Patient biopsy; Patient biopsy</t>
  </si>
  <si>
    <t>https://www.ncbi.nlm.nih.gov/geo/query/acc.cgi?acc=GSE229555</t>
  </si>
  <si>
    <t>GSE229742</t>
  </si>
  <si>
    <t>Sample composition: Model: 12
GSM7174491: Explicit cell-line label in GEO: cell line: CAF05
GSM7174492: Explicit cell-line label in GEO: cell line: CAF05</t>
  </si>
  <si>
    <t>https://www.ncbi.nlm.nih.gov/geo/query/acc.cgi?acc=GSE229742</t>
  </si>
  <si>
    <t>GSE231560</t>
  </si>
  <si>
    <t>Sample composition: Model: 15
GSM7290786: Explicit cell-line label in GEO: cell line: OV90
GSM7290787: Explicit cell-line label in GEO: cell line: OV90</t>
  </si>
  <si>
    <t>https://www.ncbi.nlm.nih.gov/geo/query/acc.cgi?acc=GSE231560</t>
  </si>
  <si>
    <t>GSE231744</t>
  </si>
  <si>
    <t>Sample composition: Model: 9
GSM7299970: Explicit cell-line label in GEO: cell line: Ishikawa Wildtype Clone 1
GSM7299971: Explicit cell-line label in GEO: cell line: Ishikawa Wildtype Clone 1</t>
  </si>
  <si>
    <t>https://www.ncbi.nlm.nih.gov/geo/query/acc.cgi?acc=GSE231744</t>
  </si>
  <si>
    <t>GSE231846</t>
  </si>
  <si>
    <t>Sample composition: Model: 1
GSM7304985: Explicit cell-line label in GEO: cell line: PC3</t>
  </si>
  <si>
    <t>https://www.ncbi.nlm.nih.gov/geo/query/acc.cgi?acc=GSE231846</t>
  </si>
  <si>
    <t>GSE232217</t>
  </si>
  <si>
    <t>Bulk RNA-seq: 28</t>
  </si>
  <si>
    <t>Sample composition: Nonhuman: 14; Model: 14
GSM7320996: Organism: Mus musculus; source: peripheral blood PBMC
GSM7320997: Organism: Mus musculus; source: peripheral blood PBMC</t>
  </si>
  <si>
    <t>https://www.ncbi.nlm.nih.gov/geo/query/acc.cgi?acc=GSE232217</t>
  </si>
  <si>
    <t>GSE232386</t>
  </si>
  <si>
    <t>Sample composition: Model: 8
GSM7329790: Explicit cell-line label in GEO: cell line: HCT116
GSM7329791: Explicit cell-line label in GEO: cell line: HCT116</t>
  </si>
  <si>
    <t>https://www.ncbi.nlm.nih.gov/geo/query/acc.cgi?acc=GSE232386</t>
  </si>
  <si>
    <t>GSM7349819: advanced colon cancer; advanced colon cancer
GSM7349821: advanced colon cancer; advanced colon cancer</t>
  </si>
  <si>
    <t>GSE232904</t>
  </si>
  <si>
    <t>Sample composition: Model: 10
GSM7390096: Explicit cell-line label in GEO: cell line: BEAS2B
GSM7390098: Explicit cell-line label in GEO: cell line: BEAS2B</t>
  </si>
  <si>
    <t>https://www.ncbi.nlm.nih.gov/geo/query/acc.cgi?acc=GSE232904</t>
  </si>
  <si>
    <t>GSE232951</t>
  </si>
  <si>
    <t>Sample composition: Model: 9
GSM7398466: MSC cells treated with conditioned media from RCC cell line Caki-1; treatment:  CM from Caki-1; the origin of cell line used from cm collection and mscs treat…
GSM7398467: MSC cells treated with conditioned media from RCC cell line KIJ265T; treatment:  CM from KIJ265T; the origin of cell line used from cm collection and mscs tre…</t>
  </si>
  <si>
    <t>https://www.ncbi.nlm.nih.gov/geo/query/acc.cgi?acc=GSE232951</t>
  </si>
  <si>
    <t>GSE233148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</si>
  <si>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GSM7402753: FLC tumor cells; FLC tumor cells
GSM7402754: FLC tumor cells; FLC tumor cells
Count unit in this row: GSM; series total 22; this branch: primary 9, metastatic 2, other/excluded 11, mixed/unassigned 0.</t>
  </si>
  <si>
    <t>https://www.ncbi.nlm.nih.gov/geo/query/acc.cgi?acc=GSE233148</t>
  </si>
  <si>
    <t>GSE233242</t>
  </si>
  <si>
    <t>Bulk RNA-seq: 86</t>
  </si>
  <si>
    <t>Sample composition: Normal: 43; Unknown: 43
GSM7416111: Human normal breast tissue; Human normal breast tissue
GSM7416112: Human tumor breast tissue; Human tumor breast tissue</t>
  </si>
  <si>
    <t>https://www.ncbi.nlm.nih.gov/geo/query/acc.cgi?acc=GSE233242</t>
  </si>
  <si>
    <t>GSM7474991: Whole-tumour primary CRC; Whole-tumour primary CRC
GSM7474992: Whole-tumour primary CRC; Whole-tumour primary CRC</t>
  </si>
  <si>
    <t>GSM7475324: Tumor;
GSM7475325: Tumor;</t>
  </si>
  <si>
    <t>GSE234885</t>
  </si>
  <si>
    <t>GSM7476184: Lung Distal Tissue from LAM Patient; Lung Distal Tissue
GSM7476185: Lung Distal Tissue from LAM Patient; Lung Distal Tissue</t>
  </si>
  <si>
    <t>https://www.ncbi.nlm.nih.gov/geo/query/acc.cgi?acc=GSE234885</t>
  </si>
  <si>
    <t>GSE234998</t>
  </si>
  <si>
    <t>Sample composition: Model: 13
GSM7488323: osteosarcoma cells from patient-derived xenograft; cell type:  osteosarcoma cells from patient-derived xenograft; diseased state:  local control
GSM7488324: osteosarcoma cells from patient-derived xenograft; cell type:  osteosarcoma cells from patient-derived xenograft; diseased state:  local control</t>
  </si>
  <si>
    <t>https://www.ncbi.nlm.nih.gov/geo/query/acc.cgi?acc=GSE234998</t>
  </si>
  <si>
    <t>GSE234999</t>
  </si>
  <si>
    <t>Other assay: 37; Bulk RNA-seq: 13</t>
  </si>
  <si>
    <t>Sample composition: Model: 13
GSM7488286: osteosarcoma cells from patient-derived xenograft; cell type:  osteosarcoma cells from patient-derived xenograft; diseased state:  local_control
GSM7488287: osteosarcoma cells from patient-derived xenograft; cell type:  osteosarcoma cells from patient-derived xenograft; diseased state:  local_control</t>
  </si>
  <si>
    <t>https://www.ncbi.nlm.nih.gov/geo/query/acc.cgi?acc=GSE234999</t>
  </si>
  <si>
    <t>GSE235167</t>
  </si>
  <si>
    <t>Sample composition: Model: 76
GSM7496235: ER+ breast cancer patient-derived xenograft; biomaterial provider:  Baylor College of Medicine; cell type:  PDX; treatment:  Estrogen pellet; tissue:  PDX mam…
GSM7496236: ER+ breast cancer patient-derived xenograft; biomaterial provider:  Baylor College of Medicine; cell type:  PDX; treatment:  Estrogen pellet; tissue:  PDX mam…</t>
  </si>
  <si>
    <t>https://www.ncbi.nlm.nih.gov/geo/query/acc.cgi?acc=GSE235167</t>
  </si>
  <si>
    <t>GSE235850</t>
  </si>
  <si>
    <t>GSM7510781: colorectal; colorectal
GSM7510782: colorectal; colorectal</t>
  </si>
  <si>
    <t>https://www.ncbi.nlm.nih.gov/geo/query/acc.cgi?acc=GSE235850</t>
  </si>
  <si>
    <t>Sample composition: Other: 6
GSM7511883: PBMC; PBMC
GSM7511884: PBMC; PBMC</t>
  </si>
  <si>
    <t>GSE235919</t>
  </si>
  <si>
    <t>Sample composition: Unknown: 34
GSM7511902: CRC Tumor; CRC Tumor
GSM7511903: CRC Tumor; CRC Tumor</t>
  </si>
  <si>
    <t>https://www.ncbi.nlm.nih.gov/geo/query/acc.cgi?acc=GSE235919</t>
  </si>
  <si>
    <t>GSM7512104: Left Ovary; Left Ovary
GSM7512105: Right Ovary; Right Ovary</t>
  </si>
  <si>
    <t>GSE236691</t>
  </si>
  <si>
    <t>Sample composition: Model: 6
GSM7569692: Explicit cell-line label in GEO: cell line: cc14 colon cancer cells primary culture clone E3
GSM7569693: Explicit cell-line label in GEO: cell line: cc14 colon cancer cells primary culture clone E3</t>
  </si>
  <si>
    <t>https://www.ncbi.nlm.nih.gov/geo/query/acc.cgi?acc=GSE236691</t>
  </si>
  <si>
    <t>GSE236692</t>
  </si>
  <si>
    <t>Sample composition: Model: 6
GSM7569784: Explicit cell-line label in GEO: cell line: cc14 colon cancer cells primary culture clone E3
GSM7569785: Explicit cell-line label in GEO: cell line: cc14 colon cancer cells primary culture clone E3</t>
  </si>
  <si>
    <t>https://www.ncbi.nlm.nih.gov/geo/query/acc.cgi?acc=GSE236692</t>
  </si>
  <si>
    <t>GSE236879</t>
  </si>
  <si>
    <t>Review note: Shbio circRNA array (GPL30862).
Count unit in this row: GSM; total 6; primary 3; metastatic 3; other/excluded 0; mixed/unassigned 0. Candidate retention does not imply final inclusion.
Original GEO record:
https://www.ncbi.nlm.nih.gov/geo/query/acc.cgi?acc=GSE236879
Sample composition: Primary: 3; Metastatic: 3
GSM7578581: NSCLC tissue, Primary; NSCLC primary tumor tissue
GSM7578582: NSCLC tissue, Primary; NSCLC primary tumor tissue</t>
  </si>
  <si>
    <t>https://www.ncbi.nlm.nih.gov/geo/query/acc.cgi?acc=GSE236879</t>
  </si>
  <si>
    <t>GSE237033</t>
  </si>
  <si>
    <t>Sample composition: Unknown: 23
GSM7593283: tumor;
GSM7593284: tumor;</t>
  </si>
  <si>
    <t>https://www.ncbi.nlm.nih.gov/geo/query/acc.cgi?acc=GSE237033</t>
  </si>
  <si>
    <t>GSE237316</t>
  </si>
  <si>
    <t>GSM7605453: lung; lung
GSM7605454: lung; lung</t>
  </si>
  <si>
    <t>https://www.ncbi.nlm.nih.gov/geo/query/acc.cgi?acc=GSE237316</t>
  </si>
  <si>
    <t>Sample composition: Primary: 38; Unknown: 28
GSM7655851: tumor, primary T, pat001, rep1; source: Gastric Cancer
GSM7655852: Gastric Cancer;</t>
  </si>
  <si>
    <t>GSE237996</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</si>
  <si>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GSM7657574: Explicit cell-line label in GEO: cell line: SW620
GSM7657575: Explicit cell-line label in GEO: cell line: SW620L1
Count unit in this row: GSM; series total 10; this branch: primary 2, metastatic 2, other/excluded 6, mixed/unassigned 0.</t>
  </si>
  <si>
    <t>https://www.ncbi.nlm.nih.gov/geo/query/acc.cgi?acc=GSE237996</t>
  </si>
  <si>
    <t>GSE239514</t>
  </si>
  <si>
    <t>Sample composition: Other: 25
GSM7666475: Lymph node; Lymph node; draining lymph node is not a metastatic-lesion label
GSM7666476: Lymph node; Lymph node; draining lymph node is not a metastatic-lesion label</t>
  </si>
  <si>
    <t>https://www.ncbi.nlm.nih.gov/geo/query/acc.cgi?acc=GSE239514</t>
  </si>
  <si>
    <t>GSE239561</t>
  </si>
  <si>
    <t>Sample composition: Unknown: 35
GSM7667237: FFPE tumor tissue;
GSM7667238: FFPE tumor tissue;</t>
  </si>
  <si>
    <t>https://www.ncbi.nlm.nih.gov/geo/query/acc.cgi?acc=GSE239561</t>
  </si>
  <si>
    <t>GSE239634</t>
  </si>
  <si>
    <t>Sample composition: Model: 12
GSM7669136: skin; skin
GSM7669137: skin; skin</t>
  </si>
  <si>
    <t>https://www.ncbi.nlm.nih.gov/geo/query/acc.cgi?acc=GSE239634</t>
  </si>
  <si>
    <t>Sample composition: Normal: 16; Other: 14
GSM7669788: Normal Adjacent Tissue; Normal Adjacent Tissue
GSM7669789: Primary Tumor; Primary Tumor</t>
  </si>
  <si>
    <t>GSE240059</t>
  </si>
  <si>
    <t>Sample composition: Model: 6
GSM7680710: Explicit cell-line label in GEO: cell line: C4-2
GSM7680711: Explicit cell-line label in GEO: cell line: C4-2</t>
  </si>
  <si>
    <t>https://www.ncbi.nlm.nih.gov/geo/query/acc.cgi?acc=GSE240059</t>
  </si>
  <si>
    <t>GSE240389</t>
  </si>
  <si>
    <t>Sample composition: Model: 8
GSM7697327: Explicit cell-line label in GEO: cell line: SAS-L1
GSM7697328: Explicit cell-line label in GEO: cell line: SAS-L1</t>
  </si>
  <si>
    <t>https://www.ncbi.nlm.nih.gov/geo/query/acc.cgi?acc=GSE240389</t>
  </si>
  <si>
    <t>GSE240490</t>
  </si>
  <si>
    <t>Sample composition: Model: 20
GSM7698782: Explicit deposited cell-line characteristic: cell line:  tumor-derived cell line
GSM7698783: Explicit deposited cell-line characteristic: cell line:  tumor-derived cell line</t>
  </si>
  <si>
    <t>https://www.ncbi.nlm.nih.gov/geo/query/acc.cgi?acc=GSE240490</t>
  </si>
  <si>
    <t>GSE240597</t>
  </si>
  <si>
    <t>Sample composition: Model: 24
GSM7703231: Explicit cell-line label in GEO: cell line: CD18/HPAF
GSM7703232: Explicit cell-line label in GEO: cell line: CD18/HPAF</t>
  </si>
  <si>
    <t>https://www.ncbi.nlm.nih.gov/geo/query/acc.cgi?acc=GSE240597</t>
  </si>
  <si>
    <t>GSE240854</t>
  </si>
  <si>
    <t>Sample composition: Model: 6
GSM7710770: Explicit cell-line label in GEO: cell line: WM983-B
GSM7710771: Explicit cell-line label in GEO: cell line: WM983-B</t>
  </si>
  <si>
    <t>https://www.ncbi.nlm.nih.gov/geo/query/acc.cgi?acc=GSE240854</t>
  </si>
  <si>
    <t>GSM7719627: Omentum; Omentum
GSM7719628: Ovary; Ovary</t>
  </si>
  <si>
    <t>GSE241474</t>
  </si>
  <si>
    <t>Sample composition: Model: 17; Nonhuman: 3
GSM7729577: Explicit deposited cell-line characteristic: cell line:  GEMM, esophagus mNC tumor
GSM7729578: Explicit deposited cell-line characteristic: cell line:  GEMM, esophagus mNC tumor</t>
  </si>
  <si>
    <t>https://www.ncbi.nlm.nih.gov/geo/query/acc.cgi?acc=GSE241474</t>
  </si>
  <si>
    <t>GSE241876</t>
  </si>
  <si>
    <t>Lymph node; Lung; Liver</t>
  </si>
  <si>
    <t>GSM7744827: Metastatic Triple-Negative Breast Cancer PRE treatment; metastatic tissue biopsy; lympn node
GSM7744828: Metastatic Triple-Negative Breast Cancer POST treatment; metastatic tissue biopsy, post treatment; breast</t>
  </si>
  <si>
    <t>https://www.ncbi.nlm.nih.gov/geo/query/acc.cgi?acc=GSE241876</t>
  </si>
  <si>
    <t>GSE241909</t>
  </si>
  <si>
    <t>Sample composition: Unknown: 12
GSM7745504: ovarian cancer ascites; ovarian cancer ascites
GSM7745505: ovarian cancer ascites; ovarian cancer ascites</t>
  </si>
  <si>
    <t>https://www.ncbi.nlm.nih.gov/geo/query/acc.cgi?acc=GSE241909</t>
  </si>
  <si>
    <t>GSE241923</t>
  </si>
  <si>
    <t>Intrahepatic Cholangiocarcinoma</t>
  </si>
  <si>
    <t>Sample composition: Model: 6
GSM7745656: Explicit cell-line label in GEO: cell line: ICC-X1-PCGF4H
GSM7745657: Explicit cell-line label in GEO: cell line: ICC-X1-PCGF4H</t>
  </si>
  <si>
    <t>https://www.ncbi.nlm.nih.gov/geo/query/acc.cgi?acc=GSE241923</t>
  </si>
  <si>
    <t>GSE241932</t>
  </si>
  <si>
    <t>GSM7745757: Kidney; Kidney
GSM7745758: Kidney; Kidney</t>
  </si>
  <si>
    <t>https://www.ncbi.nlm.nih.gov/geo/query/acc.cgi?acc=GSE241932</t>
  </si>
  <si>
    <t>GSE241992</t>
  </si>
  <si>
    <t>Sample composition: Model: 8
GSM7747254: Explicit cell-line label in GEO: cell line: SUM44-GR
GSM7747255: Explicit cell-line label in GEO: cell line: SUM44-GR</t>
  </si>
  <si>
    <t>https://www.ncbi.nlm.nih.gov/geo/query/acc.cgi?acc=GSE241992</t>
  </si>
  <si>
    <t>GSE241993</t>
  </si>
  <si>
    <t>Sample composition: Model: 8
GSM7747262: Explicit cell-line label in GEO: cell line: MDA-MB-134-VI
GSM7747263: Explicit cell-line label in GEO: cell line: MDA-MB-134-VI</t>
  </si>
  <si>
    <t>https://www.ncbi.nlm.nih.gov/geo/query/acc.cgi?acc=GSE241993</t>
  </si>
  <si>
    <t>GSE242204</t>
  </si>
  <si>
    <t>GSM7754985: Kidney; Kidney
GSM7754986: Kidney; Kidney</t>
  </si>
  <si>
    <t>https://www.ncbi.nlm.nih.gov/geo/query/acc.cgi?acc=GSE242204</t>
  </si>
  <si>
    <t>GSM7764406: skin; skin
GSM7764407: blood; blood</t>
  </si>
  <si>
    <t>GSE243188</t>
  </si>
  <si>
    <t>Sample composition: Metastatic: 28
GSM7780409: brain metastases; brain metastases
GSM7780410: brain metastases; brain metastases</t>
  </si>
  <si>
    <t>https://www.ncbi.nlm.nih.gov/geo/query/acc.cgi?acc=GSE243188</t>
  </si>
  <si>
    <t>GSE244455</t>
  </si>
  <si>
    <t>Sample composition: Model: 24
GSM7816325: Explicit cell-line label in GEO: cell line: SW480
GSM7816326: Explicit cell-line label in GEO: cell line: SW480</t>
  </si>
  <si>
    <t>https://www.ncbi.nlm.nih.gov/geo/query/acc.cgi?acc=GSE244455</t>
  </si>
  <si>
    <t>GSE244982</t>
  </si>
  <si>
    <t>Sample composition: Unknown: 41
GSM7833076: melanoma; melanoma
GSM7833077: melanoma; melanoma</t>
  </si>
  <si>
    <t>https://www.ncbi.nlm.nih.gov/geo/query/acc.cgi?acc=GSE244982</t>
  </si>
  <si>
    <t>GSM7837988: Adrenal gland tissue including tumour; Adrenal gland tissue including tumour
GSM7837989: Adrenal gland tissue including tumour; Adrenal gland tissue including tumour</t>
  </si>
  <si>
    <t>Sample composition: Primary: 9; Metastatic: 9
GSM7841233: colon cancer; primary colon tumor sample
GSM7841234: colon cancer; primary colon tumor sample</t>
  </si>
  <si>
    <t>GSE245372</t>
  </si>
  <si>
    <t>Sample composition: Unknown: 28
GSM7841449: treatment-naïve biopsy; treatment-naïve biopsy
GSM7841450: treatment-naïve biopsy; treatment-naïve biopsy</t>
  </si>
  <si>
    <t>https://www.ncbi.nlm.nih.gov/geo/query/acc.cgi?acc=GSE245372</t>
  </si>
  <si>
    <t>GSE245467</t>
  </si>
  <si>
    <t>Assay type unclear: 54</t>
  </si>
  <si>
    <t>GSM7851674: Sample from patient number 1 of the study.; Sample derived from melanoma-derived brain metastasis FFPE tissue.
GSM7851675: Sample from patient number 2 of the study.; Sample derived from melanoma-derived brain metastasis FFPE tissue.</t>
  </si>
  <si>
    <t>https://www.ncbi.nlm.nih.gov/geo/query/acc.cgi?acc=GSE245467</t>
  </si>
  <si>
    <t>GSM7844812: primary tumor; primary tumor
GSM7844813: liver metastasis; liver metastasis</t>
  </si>
  <si>
    <t>GSE245621</t>
  </si>
  <si>
    <t>Sample composition: Model: 16
GSM7845918: Explicit cell-line label in GEO: cell line: PANC-1
GSM7845919: Explicit cell-line label in GEO: cell line: PANC-1</t>
  </si>
  <si>
    <t>https://www.ncbi.nlm.nih.gov/geo/query/acc.cgi?acc=GSE245621</t>
  </si>
  <si>
    <t>GSE245708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</si>
  <si>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GSM7847177: prostate cancer; prostate cancer
GSM7847178: prostate cancer; prostate cancer
Count unit in this row: GSM; series total 84; this branch: primary 82, metastatic 2, other/excluded 0, mixed/unassigned 0.</t>
  </si>
  <si>
    <t>https://www.ncbi.nlm.nih.gov/geo/query/acc.cgi?acc=GSE245708</t>
  </si>
  <si>
    <t>GSE245733</t>
  </si>
  <si>
    <t>Sample composition: Model: 29
GSM7847594: Explicit deposited cell-line characteristic: cell line:  orthotopic xenograft HPAF-II
GSM7847595: Explicit deposited cell-line characteristic: cell line:  orthotopic xenograft HPAF-II</t>
  </si>
  <si>
    <t>https://www.ncbi.nlm.nih.gov/geo/query/acc.cgi?acc=GSE245733</t>
  </si>
  <si>
    <t>GSE245734</t>
  </si>
  <si>
    <t>Other assay: 196; Bulk RNA-seq: 29</t>
  </si>
  <si>
    <t>Sample composition: Model: 29; Nonhuman: 8
GSM7847402: HPAF-II; Pancreatic adenocarcinoma
GSM7847403: HPAF-II; Pancreatic adenocarcinoma</t>
  </si>
  <si>
    <t>https://www.ncbi.nlm.nih.gov/geo/query/acc.cgi?acc=GSE245734</t>
  </si>
  <si>
    <t>GSE246067</t>
  </si>
  <si>
    <t>Assay type unclear: 230</t>
  </si>
  <si>
    <t>GSM7854813: Prostate; Prostate
GSM7854814: Prostate; Prostate</t>
  </si>
  <si>
    <t>https://www.ncbi.nlm.nih.gov/geo/query/acc.cgi?acc=GSE246067</t>
  </si>
  <si>
    <t>GSE246182</t>
  </si>
  <si>
    <t>Sample composition: Model: 9
GSM7864593: Explicit cell-line label in GEO: cell line: A549
GSM7864594: Explicit cell-line label in GEO: cell line: A549</t>
  </si>
  <si>
    <t>https://www.ncbi.nlm.nih.gov/geo/query/acc.cgi?acc=GSE246182</t>
  </si>
  <si>
    <t>GSE246220</t>
  </si>
  <si>
    <t>Review note: the 5 primary tumors and 12 lung metastases all come from a mouse spontaneous metastasis model (xenografts of human cell lines), and 4 are human cell lines.
Count unit in this row: GSM; total 21; primary 5; metastatic 12; other/excluded 4; mixed/unassigned 0. Candidate retention does not imply final inclusion.
Original GEO record:
https://www.ncbi.nlm.nih.gov/geo/query/acc.cgi?acc=GSE246220
Sample composition: Metastatic: 12; Primary: 5; Model: 4
GSM7865063: Metastasis from lung; Metastasis from lung
GSM7865064: Primary tumor from muscle; Primary tumor from muscle</t>
  </si>
  <si>
    <t>https://www.ncbi.nlm.nih.gov/geo/query/acc.cgi?acc=GSE246220</t>
  </si>
  <si>
    <t>GSE246405</t>
  </si>
  <si>
    <t>Sample composition: Model: 14
GSM7868379: Fast-growing bone cell tumor cell line, but phenotypically different from the osteosarcoma cells; genotype:  test
GSM7868380: Fast-growing bone cell tumor cell line, but phenotypically different from the osteosarcoma cells; genotype:  test</t>
  </si>
  <si>
    <t>https://www.ncbi.nlm.nih.gov/geo/query/acc.cgi?acc=GSE246405</t>
  </si>
  <si>
    <t>GSE246446</t>
  </si>
  <si>
    <t>Sample composition: Model: 18
GSM7868998: Primary Macrophages; cell line:  Primary Macrophages; treatment:  Naive macrophages_Donor 1
GSM7868999: Primary Macrophages; cell line:  Primary Macrophages; treatment:  Naive macrophages_Donor 2</t>
  </si>
  <si>
    <t>https://www.ncbi.nlm.nih.gov/geo/query/acc.cgi?acc=GSE246446</t>
  </si>
  <si>
    <t>GSE246583</t>
  </si>
  <si>
    <t>Sample composition: Model: 8
GSM7871977: Explicit cell-line label in GEO: cell line: A-TU-8902
GSM7871978: Explicit cell-line label in GEO: cell line: A-TU-8902</t>
  </si>
  <si>
    <t>https://www.ncbi.nlm.nih.gov/geo/query/acc.cgi?acc=GSE246583</t>
  </si>
  <si>
    <t>GSM7874169: Liver; Liver
GSM7874170: Liver; Liver</t>
  </si>
  <si>
    <t>GSE247129</t>
  </si>
  <si>
    <t>Sample composition: Model: 14
GSM7869177: Model identity depends on sample title alone; specimen fields require source confirmation: VR01-O patient-derived organoid; pancreatic ductal adenocarcinoma
GSM7869178: Model identity depends on sample title alone; specimen fields require source confirmation: VR02-O patient-derived organoid; pancreatic ductal adenocarcinoma</t>
  </si>
  <si>
    <t>https://www.ncbi.nlm.nih.gov/geo/query/acc.cgi?acc=GSE247129</t>
  </si>
  <si>
    <t>GSE247209</t>
  </si>
  <si>
    <t>Sample composition: Normal: 4; Unknown: 4
GSM7885281: Pancreatic adjacent normal tissue; Pancreatic adjacent normal tissue
GSM7885282: Pancreatic adjacent normal tissue; Pancreatic adjacent normal tissue</t>
  </si>
  <si>
    <t>https://www.ncbi.nlm.nih.gov/geo/query/acc.cgi?acc=GSE247209</t>
  </si>
  <si>
    <t>GSE247777</t>
  </si>
  <si>
    <t>Other assay: 51; Assay type unclear: 22</t>
  </si>
  <si>
    <t>Sample composition: Model: 73
GSM7900628: Explicit cell-line label in GEO: cell line: T47D
GSM7900629: Explicit cell-line label in GEO: cell line: T47D</t>
  </si>
  <si>
    <t>https://www.ncbi.nlm.nih.gov/geo/query/acc.cgi?acc=GSE247777</t>
  </si>
  <si>
    <t>GSE248000</t>
  </si>
  <si>
    <t>Sample composition: Nonhuman: 22; Unknown: 8
GSM7904376: Organism: Mus musculus; source: Spleen
GSM7904377: Organism: Mus musculus; source: Spleen</t>
  </si>
  <si>
    <t>https://www.ncbi.nlm.nih.gov/geo/query/acc.cgi?acc=GSE248000</t>
  </si>
  <si>
    <t>GSE248177</t>
  </si>
  <si>
    <t>Sample composition: Model: 25
GSM7906839: Explicit cell-line label in GEO: cell line: RMS2 cell line
GSM7906840: Explicit cell-line label in GEO: cell line: RMS2 cell line</t>
  </si>
  <si>
    <t>https://www.ncbi.nlm.nih.gov/geo/query/acc.cgi?acc=GSE248177</t>
  </si>
  <si>
    <t>Sample composition: Model: 58
GSM7906824: Explicit cell-line label in GEO: cell line: RMS2 organoid
GSM7906825: RMS2 tissue; RMS2 tissue; Lung</t>
  </si>
  <si>
    <t>GSM7912862: Brain; Brain
GSM7912863: Brain; Brain</t>
  </si>
  <si>
    <t>GSE248401</t>
  </si>
  <si>
    <t>Sample composition: Other: 6
GSM7912991: PBMC from peripheral blood; PBMC from peripheral blood
GSM7912992: PBMC from peripheral blood; PBMC from peripheral blood</t>
  </si>
  <si>
    <t>https://www.ncbi.nlm.nih.gov/geo/query/acc.cgi?acc=GSE248401</t>
  </si>
  <si>
    <t>GSE248612</t>
  </si>
  <si>
    <t>Sample composition: Normal: 6
GSM7917937: Gastric cancer; Gastric cancer
GSM7917938: Gastric cancer; Gastric cancer</t>
  </si>
  <si>
    <t>https://www.ncbi.nlm.nih.gov/geo/query/acc.cgi?acc=GSE248612</t>
  </si>
  <si>
    <t>GSE248785</t>
  </si>
  <si>
    <t>Sample composition: Model: 6
GSM7920033: Explicit cell-line label in GEO: cell line: M14 (CVCL_1395)
GSM7920034: Explicit cell-line label in GEO: cell line: M14 (CVCL_1395)</t>
  </si>
  <si>
    <t>https://www.ncbi.nlm.nih.gov/geo/query/acc.cgi?acc=GSE248785</t>
  </si>
  <si>
    <t>GSE248830</t>
  </si>
  <si>
    <t>Review note: NanoString PanCancer IO360 Panel (GPL32069)
Count unit in this row: GSM; total 44; primary 22; metastatic 22; other/excluded 0; mixed/unassigned 0. Candidate retention does not imply final inclusion.
Original GEO record:
https://www.ncbi.nlm.nih.gov/geo/query/acc.cgi?acc=GSE248830
Sample composition: Primary: 22; Metastatic: 22
GSM7920782: primary breast;
GSM7920783: primary breast;</t>
  </si>
  <si>
    <t>https://www.ncbi.nlm.nih.gov/geo/query/acc.cgi?acc=GSE248830</t>
  </si>
  <si>
    <t>GSE248906</t>
  </si>
  <si>
    <t>Sample composition: Model: 6
GSM7922622: Explicit cell-line label in GEO: cell line: M14 (CVCL_1395)
GSM7922623: Explicit cell-line label in GEO: cell line: M14 (CVCL_1395)</t>
  </si>
  <si>
    <t>https://www.ncbi.nlm.nih.gov/geo/query/acc.cgi?acc=GSE248906</t>
  </si>
  <si>
    <t>GSM7924388: brain; brain
GSM7924389: brain; brain</t>
  </si>
  <si>
    <t>GSE249233</t>
  </si>
  <si>
    <t>GSM7928753: CTC; CTC; ctc_pool
GSM7928754: CTC; CTC; ctc_pool</t>
  </si>
  <si>
    <t>https://www.ncbi.nlm.nih.gov/geo/query/acc.cgi?acc=GSE249233</t>
  </si>
  <si>
    <t>Sample composition: Normal: 11
GSM7937475: TCLM (T),  replicate 1, scRNA-seq; metastatic tumor in the liver, thyroid carcinoma
GSM7937476: TCLM (P),  replicate 1, scRNA-seq; adjacent nonmalignant tissues, thyroid carcinoma</t>
  </si>
  <si>
    <t>Sample composition: Model: 6; Normal: 2
GSM7965669: HLECs; treatment:  recombinant S100A6
GSM7965670: HLECs; treatment:  recombinant S100A6</t>
  </si>
  <si>
    <t>GSM7969979: bone; bone
GSM7969982: primary osteosarcoma lesion, Metastasis; source: bone</t>
  </si>
  <si>
    <t>GSE250089</t>
  </si>
  <si>
    <t>Sample composition: Model: 12
GSM7973695: Explicit cell-line label in GEO: cell line: TYLMS-1
GSM7973696: Explicit cell-line label in GEO: cell line: TYLMS-1</t>
  </si>
  <si>
    <t>https://www.ncbi.nlm.nih.gov/geo/query/acc.cgi?acc=GSE250089</t>
  </si>
  <si>
    <t>GSE250323</t>
  </si>
  <si>
    <t>Sample composition: Model: 6
GSM7977617: Explicit cell-line label in GEO: cell line: KYSE30 cells
GSM7977618: Explicit cell-line label in GEO: cell line: KYSE30 cells</t>
  </si>
  <si>
    <t>https://www.ncbi.nlm.nih.gov/geo/query/acc.cgi?acc=GSE250323</t>
  </si>
  <si>
    <t>GSE250483</t>
  </si>
  <si>
    <t>Sample composition: Model: 10; Normal: 1; Primary: 1; Metastatic: 1
GSM7979681: Explicit cell-line label in GEO: cell line: HCT116
GSM7979682: Explicit cell-line label in GEO: cell line: HT29</t>
  </si>
  <si>
    <t>https://www.ncbi.nlm.nih.gov/geo/query/acc.cgi?acc=GSE250483</t>
  </si>
  <si>
    <t>GSE251771</t>
  </si>
  <si>
    <t>Sample composition: Model: 42
GSM7987540: Explicit cell-line label in GEO: cell line: Br16
GSM7987541: Explicit cell-line label in GEO: cell line: Br16</t>
  </si>
  <si>
    <t>https://www.ncbi.nlm.nih.gov/geo/query/acc.cgi?acc=GSE251771</t>
  </si>
  <si>
    <t>GSE251905</t>
  </si>
  <si>
    <t>Clear cell renal cell carcinoma</t>
  </si>
  <si>
    <t>Limited to ccRCC 32P/22M; other histologies listed separately</t>
  </si>
  <si>
    <t>The 50 kidney primaries include multiple RCC histologic types and 4 benign oncocytomas; the metastatic group is ccRCC.
Same-cancer-type comparison uses 32 ccRCC P/22 ccRCC M; the other 18 kidney primaries are listed separately and are not merged into the ccRCC primary group.
Count unit in this row: GSM; series total 123; this branch: primary 32, metastatic 22, other/excluded 69, mixed/unassigned 0.</t>
  </si>
  <si>
    <t>https://www.ncbi.nlm.nih.gov/geo/query/acc.cgi?acc=GSE251905</t>
  </si>
  <si>
    <t>GSE251936</t>
  </si>
  <si>
    <t>Sample composition: Unknown: 22
GSM7990273: tumor; tumor
GSM7990274: tumor; tumor</t>
  </si>
  <si>
    <t>https://www.ncbi.nlm.nih.gov/geo/query/acc.cgi?acc=GSE251936</t>
  </si>
  <si>
    <t>GSE252286</t>
  </si>
  <si>
    <t>Sample composition: Model: 12
GSM7998631: Explicit cell-line label in GEO: cell line: PaCa-44
GSM7998632: Explicit cell-line label in GEO: cell line: PaCa-44</t>
  </si>
  <si>
    <t>https://www.ncbi.nlm.nih.gov/geo/query/acc.cgi?acc=GSE252286</t>
  </si>
  <si>
    <t>GSE252347</t>
  </si>
  <si>
    <t>Cutaneous squamous cell carcinoma</t>
  </si>
  <si>
    <t>Sample composition: Model: 11; Normal: 1
GSM7999872: Explicit cell-line label in GEO: cell line: UT-SCC12A
GSM7999873: Explicit cell-line label in GEO: cell line: UT-SCC91</t>
  </si>
  <si>
    <t>https://www.ncbi.nlm.nih.gov/geo/query/acc.cgi?acc=GSE252347</t>
  </si>
  <si>
    <t>GSE252600</t>
  </si>
  <si>
    <t>GSM8003764: kidney; kidney
GSM8003765: kidney; kidney</t>
  </si>
  <si>
    <t>https://www.ncbi.nlm.nih.gov/geo/query/acc.cgi?acc=GSE252600</t>
  </si>
  <si>
    <t>GSE252773</t>
  </si>
  <si>
    <t>Sample composition: Model: 6
GSM8006800: KGN;
GSM8006801: KGN;</t>
  </si>
  <si>
    <t>https://www.ncbi.nlm.nih.gov/geo/query/acc.cgi?acc=GSE252773</t>
  </si>
  <si>
    <t>GSE252909</t>
  </si>
  <si>
    <t>Sample composition: Unknown: 28
GSM8010149: Pancreas; Pancreas
GSM8010150: Pancreas; Pancreas</t>
  </si>
  <si>
    <t>https://www.ncbi.nlm.nih.gov/geo/query/acc.cgi?acc=GSE252909</t>
  </si>
  <si>
    <t>GSE252953</t>
  </si>
  <si>
    <t>GSM8010911: Lymphatic Endothelial Cells;
GSM8010912: Lymphatic Endothelial Cells;</t>
  </si>
  <si>
    <t>https://www.ncbi.nlm.nih.gov/geo/query/acc.cgi?acc=GSE252953</t>
  </si>
  <si>
    <t>GSE253035</t>
  </si>
  <si>
    <t>Sample composition: Model: 6
GSM8012707: Explicit cell-line label in GEO: cell line: MDA-MB-231 (MDA231)
GSM8012708: Explicit cell-line label in GEO: cell line: MDA-MB-231 (MDA231)</t>
  </si>
  <si>
    <t>https://www.ncbi.nlm.nih.gov/geo/query/acc.cgi?acc=GSE253035</t>
  </si>
  <si>
    <t>GSE253260</t>
  </si>
  <si>
    <t>Assay type unclear: 397</t>
  </si>
  <si>
    <t>GSM8017030: pancreatic adenocarcinoma; pancreatic adenocarcinoma
GSM8017031: pancreatic adenocarcinoma; pancreatic adenocarcinoma</t>
  </si>
  <si>
    <t>https://www.ncbi.nlm.nih.gov/geo/query/acc.cgi?acc=GSE253260</t>
  </si>
  <si>
    <t>GSM8020617: pancreas; pancreas
GSM8020618: pancreas; pancreas</t>
  </si>
  <si>
    <t>GSE253789</t>
  </si>
  <si>
    <t>Sample composition: Model: 12
GSM8027975: Explicit cell-line label in GEO: cell line: MDA-MB-231-4175
GSM8027976: Explicit cell-line label in GEO: cell line: MDA-MB-231-4175</t>
  </si>
  <si>
    <t>https://www.ncbi.nlm.nih.gov/geo/query/acc.cgi?acc=GSE253789</t>
  </si>
  <si>
    <t>GSE253895</t>
  </si>
  <si>
    <t>Bulk RNA-seq: 18; Other assay: 40</t>
  </si>
  <si>
    <t>Sample composition: Unknown: 18
GSM8029868: induced pluripotent stem cell muscle progenitor;
GSM8029869: induced pluripotent stem cell muscle progenitor;</t>
  </si>
  <si>
    <t>https://www.ncbi.nlm.nih.gov/geo/query/acc.cgi?acc=GSE253895</t>
  </si>
  <si>
    <t>GSE253906</t>
  </si>
  <si>
    <t>Sample composition: Normal: 3
GSM8029980: Healthy Endometrium; Healthy Endometrium
GSM8029981: Endometrial cancer; Endometrial cancer</t>
  </si>
  <si>
    <t>https://www.ncbi.nlm.nih.gov/geo/query/acc.cgi?acc=GSE253906</t>
  </si>
  <si>
    <t>GSE254012</t>
  </si>
  <si>
    <t>GSM8031792: gastric cancer cells; gastric cancer cells
GSM8031793: gastric cancer cells; gastric cancer cells</t>
  </si>
  <si>
    <t>https://www.ncbi.nlm.nih.gov/geo/query/acc.cgi?acc=GSE254012</t>
  </si>
  <si>
    <t>GSE254331</t>
  </si>
  <si>
    <t>Assay type unclear: 98</t>
  </si>
  <si>
    <t>GSM8037791: primary tumor FFPE; primary tumor FFPE
GSM8037792: primary tumor FFPE; primary tumor FFPE</t>
  </si>
  <si>
    <t>https://www.ncbi.nlm.nih.gov/geo/query/acc.cgi?acc=GSE254331</t>
  </si>
  <si>
    <t>GSE254461</t>
  </si>
  <si>
    <t>Bulk RNA-seq: 57</t>
  </si>
  <si>
    <t>Breast cancer; Uterine/endometrial cancer; Hepatocellular carcinoma; Glioma</t>
  </si>
  <si>
    <t>Sample composition: Unknown: 39; Normal: 16; Metastatic: 2
GSM8042705: Oligodendroglioma, anaplastic; Oligodendroglioma, anaplastic
GSM8042706: Glioblastoma multiforme; Glioblastoma multiforme</t>
  </si>
  <si>
    <t>https://www.ncbi.nlm.nih.gov/geo/query/acc.cgi?acc=GSE254461</t>
  </si>
  <si>
    <t>Clinical candidate; mixed histology and treatment require stratified use</t>
  </si>
  <si>
    <t>The authors' clinical_details table was fully read. The 68 GSMs do include primary resections and metastatic biopsies, but cancer types and treatments are mixed, and some group and tumorsubtype fields are inconsistent.
Retain 40P/28M as a clinical candidate, noting neoadjuvant therapy and mixed histology; it is not called a treatment-naive EAC comparison. When used, stratify by same cancer type and treatment and resolve clinical-field conflicts.
Source: https://www.ncbi.nlm.nih.gov/geo/download/?acc=GSE254660&amp;format=file&amp;file=GSE254660_clinical_details.txt.gz
Count unit in this row: GSM; series total 68; this branch: primary 40, metastatic 28, other/excluded 0, mixed/unassigned 0.</t>
  </si>
  <si>
    <t>GSM8057353: gastrointestinal stromal tumors; gastrointestinal stromal tumors
GSM8057354: gastrointestinal stromal tumors; gastrointestinal stromal tumors</t>
  </si>
  <si>
    <t>GSE255058</t>
  </si>
  <si>
    <t>Sample composition: Unknown: 18
GSM8063172: Liver; Liver
GSM8063173: Liver; Liver</t>
  </si>
  <si>
    <t>https://www.ncbi.nlm.nih.gov/geo/query/acc.cgi?acc=GSE255058</t>
  </si>
  <si>
    <t>GSE255122</t>
  </si>
  <si>
    <t>Sample composition: Unknown: 13
GSM8064479: Liver tumor; Liver tumor
GSM8064480: Liver tumor; Liver tumor</t>
  </si>
  <si>
    <t>https://www.ncbi.nlm.nih.gov/geo/query/acc.cgi?acc=GSE255122</t>
  </si>
  <si>
    <t>GSM8065059: tumor (liver metastasis of colorectal cancer); tumor (liver metastasis of colorectal cancer)
GSM8065060: tumor (primary tumor of colorectal cancer); tumor (primary tumor of colorectal cancer)</t>
  </si>
  <si>
    <t>Sample composition: Model: 3
GSM8068557: Explicit cell-line label in GEO: cell line: A375
GSM8068558: Explicit cell-line label in GEO: cell line: A375</t>
  </si>
  <si>
    <t>GSE255392</t>
  </si>
  <si>
    <t>Sample composition: Model: 6
GSM8071120: Explicit cell-line label in GEO: cell line: MBA-MD-231
GSM8071121: Explicit cell-line label in GEO: cell line: MBA-MD-231</t>
  </si>
  <si>
    <t>https://www.ncbi.nlm.nih.gov/geo/query/acc.cgi?acc=GSE255392</t>
  </si>
  <si>
    <t>GSE255517</t>
  </si>
  <si>
    <t>Bulk RNA-seq: 30; Assay type unclear: 23; scRNA-seq: 4</t>
  </si>
  <si>
    <t>Sample composition: Nonhuman: 30; Model: 23
GSM8073599: Organism: Mus musculus; source: E0771 cells
GSM8073600: Organism: Mus musculus; source: E0771 cells</t>
  </si>
  <si>
    <t>https://www.ncbi.nlm.nih.gov/geo/query/acc.cgi?acc=GSE255517</t>
  </si>
  <si>
    <t>GSE255774</t>
  </si>
  <si>
    <t>Sample composition: Model: 31
GSM8079849: Explicit deposited cell-line characteristic: cell line:  LoVo
GSM8079850: Explicit deposited cell-line characteristic: cell line:  LoVo</t>
  </si>
  <si>
    <t>https://www.ncbi.nlm.nih.gov/geo/query/acc.cgi?acc=GSE255774</t>
  </si>
  <si>
    <t>GSE255775</t>
  </si>
  <si>
    <t>Assay type unclear: 319</t>
  </si>
  <si>
    <t>Sample composition: Model: 49; Other: 226
GSM8079829: Explicit deposited cell-line characteristic: cell line:  LoVo
GSM8079830: Explicit deposited cell-line characteristic: cell line:  LoVo</t>
  </si>
  <si>
    <t>https://www.ncbi.nlm.nih.gov/geo/query/acc.cgi?acc=GSE255775</t>
  </si>
  <si>
    <t>GSE255957</t>
  </si>
  <si>
    <t>GSM8083368: Patient sample; Bone
GSM8083369: Patient sample; Bone</t>
  </si>
  <si>
    <t>https://www.ncbi.nlm.nih.gov/geo/query/acc.cgi?acc=GSE255957</t>
  </si>
  <si>
    <t>GSM8086245: adjacent pancreas; adjacent pancreas
GSM8086246: adjacent pancreas; adjacent pancreas</t>
  </si>
  <si>
    <t>GSE256268</t>
  </si>
  <si>
    <t>GSM8092252: Colorectal cancer liver met; Colorectal cancer liver met
GSM8092253: Colorectal cancer liver met; Colorectal cancer liver met</t>
  </si>
  <si>
    <t>https://www.ncbi.nlm.nih.gov/geo/query/acc.cgi?acc=GSE256268</t>
  </si>
  <si>
    <t>The baseline and post-treatment samples of the 6 bulk GSMs are all from metastatic sites; there is no bulk primary tissue, so the single-cell 2P/5M cannot be copied over.
Count unit in this row: GSM; series total 15; this branch: primary 0, metastatic 3, other/excluded 12, mixed/unassigned 0.</t>
  </si>
  <si>
    <t>GSE256463</t>
  </si>
  <si>
    <t>GSM8098838: Brain; Brain
GSM8098839: Brain; Brain</t>
  </si>
  <si>
    <t>https://www.ncbi.nlm.nih.gov/geo/query/acc.cgi?acc=GSE256463</t>
  </si>
  <si>
    <t>GSE259218</t>
  </si>
  <si>
    <t>Sample composition: Model: 48
GSM8111504: Explicit cell-line label in GEO: cell line: PC-3
GSM8111505: Explicit cell-line label in GEO: cell line: PC-3</t>
  </si>
  <si>
    <t>https://www.ncbi.nlm.nih.gov/geo/query/acc.cgi?acc=GSE259218</t>
  </si>
  <si>
    <t>GSE259286</t>
  </si>
  <si>
    <t>Bulk RNA-seq: 98</t>
  </si>
  <si>
    <t>Sample composition: Model: 98
GSM8113089: Explicit cell-line label in GEO: cell line: 143B
GSM8113090: Explicit cell-line label in GEO: cell line: 143B</t>
  </si>
  <si>
    <t>https://www.ncbi.nlm.nih.gov/geo/query/acc.cgi?acc=GSE259286</t>
  </si>
  <si>
    <t>GSM8117703: Brain; Brain
GSM8117704: Brain; Brain</t>
  </si>
  <si>
    <t>GSE261004</t>
  </si>
  <si>
    <t>GSM8131938: epithelial cells;
GSM8131940: epithelial cells;</t>
  </si>
  <si>
    <t>https://www.ncbi.nlm.nih.gov/geo/query/acc.cgi?acc=GSE261004</t>
  </si>
  <si>
    <t>GSM8136900: Bone Marrow; Bone Marrow
GSM8136901: Bone Marrow; Bone Marrow</t>
  </si>
  <si>
    <t>GSE261172</t>
  </si>
  <si>
    <t>Bulk RNA-seq: 45</t>
  </si>
  <si>
    <t>Renal cell carcinoma; Sarcoma</t>
  </si>
  <si>
    <t>Sample composition: Unknown: 45
GSM8136928: kidney; kidney
GSM8136929: kidney; kidney</t>
  </si>
  <si>
    <t>https://www.ncbi.nlm.nih.gov/geo/query/acc.cgi?acc=GSE261172</t>
  </si>
  <si>
    <t>GSE261237</t>
  </si>
  <si>
    <t>Sample composition: Model: 12
GSM8138414: Explicit cell-line label in GEO: cell line: BT474
GSM8138415: Explicit cell-line label in GEO: cell line: BT474</t>
  </si>
  <si>
    <t>https://www.ncbi.nlm.nih.gov/geo/query/acc.cgi?acc=GSE261237</t>
  </si>
  <si>
    <t>GSE261401</t>
  </si>
  <si>
    <t>Sample composition: Model: 12
GSM8142150: Explicit cell-line label in GEO: cell line: 786-O
GSM8142151: Explicit cell-line label in GEO: cell line: 786-O</t>
  </si>
  <si>
    <t>https://www.ncbi.nlm.nih.gov/geo/query/acc.cgi?acc=GSE261401</t>
  </si>
  <si>
    <t>GSE261551</t>
  </si>
  <si>
    <t>GSM8146597: Lung biopsy, primary tumor site, for molecular profiling NGS; source: Lung biopsy, Rt lower lobe</t>
  </si>
  <si>
    <t>https://www.ncbi.nlm.nih.gov/geo/query/acc.cgi?acc=GSE261551</t>
  </si>
  <si>
    <t>GSE261882</t>
  </si>
  <si>
    <t>Sample composition: Model: 4
GSM8153477: Explicit cell-line label in GEO: cell line: U87-MG
GSM8153478: Explicit cell-line label in GEO: cell line: U87-MG</t>
  </si>
  <si>
    <t>https://www.ncbi.nlm.nih.gov/geo/query/acc.cgi?acc=GSE261882</t>
  </si>
  <si>
    <t>GSE261959</t>
  </si>
  <si>
    <t>GSM8155201: Breast cancer; Breast cancer
GSM8155202: Breast cancer; Breast cancer</t>
  </si>
  <si>
    <t>https://www.ncbi.nlm.nih.gov/geo/query/acc.cgi?acc=GSE261959</t>
  </si>
  <si>
    <t>GSM8155768: Cholangiocarcinoma; Cholangiocarcinoma
GSM8155769: Cholangiocarcinoma; Cholangiocarcinoma</t>
  </si>
  <si>
    <t>GSE262344</t>
  </si>
  <si>
    <t>Mucoepidermoid Carcinomas sample</t>
  </si>
  <si>
    <t>Sample composition: Normal: 5; Unknown: 5
GSM8163590: Normal adjacent salivary gland;
GSM8163591: Normal adjacent salivary gland;</t>
  </si>
  <si>
    <t>https://www.ncbi.nlm.nih.gov/geo/query/acc.cgi?acc=GSE262344</t>
  </si>
  <si>
    <t>GSE262634</t>
  </si>
  <si>
    <t>Sample composition: Unknown: 6
GSM8172847: sh/MKK3 - T1;
GSM8172848: sh/MKK3 - T2;</t>
  </si>
  <si>
    <t>https://www.ncbi.nlm.nih.gov/geo/query/acc.cgi?acc=GSE262634</t>
  </si>
  <si>
    <t>GSE262741</t>
  </si>
  <si>
    <t>Sample composition: Model: 6
GSM8174734: Explicit cell-line label in GEO: cell line: U251
GSM8174735: Explicit cell-line label in GEO: cell line: U251</t>
  </si>
  <si>
    <t>https://www.ncbi.nlm.nih.gov/geo/query/acc.cgi?acc=GSE262741</t>
  </si>
  <si>
    <t>GSE262761</t>
  </si>
  <si>
    <t>Sample composition: Model: 12
GSM8178280: Explicit cell-line label in GEO: cell line: T24
GSM8178281: Explicit cell-line label in GEO: cell line: T24</t>
  </si>
  <si>
    <t>https://www.ncbi.nlm.nih.gov/geo/query/acc.cgi?acc=GSE262761</t>
  </si>
  <si>
    <t>GSE262869</t>
  </si>
  <si>
    <t>Sample composition: Model: 29
GSM8180811: Explicit cell-line label in GEO: cell line: ACI-23
GSM8180812: Explicit cell-line label in GEO: cell line: ACI-23</t>
  </si>
  <si>
    <t>https://www.ncbi.nlm.nih.gov/geo/query/acc.cgi?acc=GSE262869</t>
  </si>
  <si>
    <t>GSE263126</t>
  </si>
  <si>
    <t>Sample composition: Model: 4
GSM8186200: Explicit cell-line label in GEO: cell line: THLE-3
GSM8186201: Explicit cell-line label in GEO: cell line: THLE-3</t>
  </si>
  <si>
    <t>https://www.ncbi.nlm.nih.gov/geo/query/acc.cgi?acc=GSE263126</t>
  </si>
  <si>
    <t>GSE263328</t>
  </si>
  <si>
    <t>Sample composition: Model: 6
GSM8189680: Explicit cell-line label in GEO: cell line: SW872-S
GSM8189681: Explicit cell-line label in GEO: cell line: SW872-S</t>
  </si>
  <si>
    <t>https://www.ncbi.nlm.nih.gov/geo/query/acc.cgi?acc=GSE263328</t>
  </si>
  <si>
    <t>GSE263726</t>
  </si>
  <si>
    <t>Sample composition: Model: 16
GSM8197306: Explicit cell-line label in GEO: cell line: A549
GSM8197307: Explicit cell-line label in GEO: cell line: A549</t>
  </si>
  <si>
    <t>https://www.ncbi.nlm.nih.gov/geo/query/acc.cgi?acc=GSE263726</t>
  </si>
  <si>
    <t>GSM8197348: pancreas; pancreas
GSM8197349: pancreas; pancreas</t>
  </si>
  <si>
    <t>GSE264075</t>
  </si>
  <si>
    <t>Sample composition: Model: 6
GSM8209753: Explicit cell-line label in GEO: cell line: Caki-1
GSM8209754: Explicit cell-line label in GEO: cell line: Caki-1</t>
  </si>
  <si>
    <t>https://www.ncbi.nlm.nih.gov/geo/query/acc.cgi?acc=GSE264075</t>
  </si>
  <si>
    <t>GSM8213957: Breast Cancer Tissue; Breast Cancer Tissue
GSM8213958: Breast Cancer Tissue; Breast Cancer Tissue</t>
  </si>
  <si>
    <t>GSE264227</t>
  </si>
  <si>
    <t>Sample composition: Normal: 14
GSM8214684: normal tissue; colon; normal tissue
GSM8214685: tumor tissue; colon; tumor tissue</t>
  </si>
  <si>
    <t>https://www.ncbi.nlm.nih.gov/geo/query/acc.cgi?acc=GSE264227</t>
  </si>
  <si>
    <t>GSE264503</t>
  </si>
  <si>
    <t>Esophageal squamous cell carcinoma</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</si>
  <si>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GSM8219071: normal tissue; normal tissue
GSM8219072: normal tissue; normal tissue
Count unit in this row: GSM; series total 51; this branch: primary 17, metastatic 17, other/excluded 17, mixed/unassigned 0.</t>
  </si>
  <si>
    <t>https://www.ncbi.nlm.nih.gov/geo/query/acc.cgi?acc=GSE264503</t>
  </si>
  <si>
    <t>GSE264575</t>
  </si>
  <si>
    <t>Cancer cells</t>
  </si>
  <si>
    <t>Sample composition: Model: 29
GSM8222924: Explicit cell-line label in GEO: cell line: MDA-MB-231-BR
GSM8222925: Explicit cell-line label in GEO: cell line: MDA-MB-231-BR</t>
  </si>
  <si>
    <t>https://www.ncbi.nlm.nih.gov/geo/query/acc.cgi?acc=GSE264575</t>
  </si>
  <si>
    <t>GSE265870</t>
  </si>
  <si>
    <t>Sample composition: Unknown: 63
GSM8230375: breast cancer;
GSM8230376: breast cancer;</t>
  </si>
  <si>
    <t>https://www.ncbi.nlm.nih.gov/geo/query/acc.cgi?acc=GSE265870</t>
  </si>
  <si>
    <t>GSE266932</t>
  </si>
  <si>
    <t>Sample composition: Model: 16; Unknown: 24
GSM8257004: Explicit cell-line label in GEO: cell line: MCF7
GSM8257005: Explicit cell-line label in GEO: cell line: MCF7</t>
  </si>
  <si>
    <t>https://www.ncbi.nlm.nih.gov/geo/query/acc.cgi?acc=GSE266932</t>
  </si>
  <si>
    <t>GSE266953</t>
  </si>
  <si>
    <t>Sample composition: Model: 6
GSM8257381: Explicit cell-line label in GEO: cell line: Sum159
GSM8257382: Explicit cell-line label in GEO: cell line: Sum159</t>
  </si>
  <si>
    <t>https://www.ncbi.nlm.nih.gov/geo/query/acc.cgi?acc=GSE266953</t>
  </si>
  <si>
    <t>GSE267326</t>
  </si>
  <si>
    <t>Sample composition: Model: 6
GSM8263921: Explicit cell-line label in GEO: cell line: MDA-MB-231
GSM8263922: Explicit cell-line label in GEO: cell line: MDA-MB-231</t>
  </si>
  <si>
    <t>https://www.ncbi.nlm.nih.gov/geo/query/acc.cgi?acc=GSE267326</t>
  </si>
  <si>
    <t>GSE267722</t>
  </si>
  <si>
    <t>Sample composition: Model: 12
GSM8273706: Explicit cell-line label in GEO: cell line: BON-1
GSM8273707: Explicit cell-line label in GEO: cell line: BON-1</t>
  </si>
  <si>
    <t>https://www.ncbi.nlm.nih.gov/geo/query/acc.cgi?acc=GSE267722</t>
  </si>
  <si>
    <t>GSM8279204: PDAC liver met; PDAC liver met
GSM8279205: PDAC liver met; PDAC liver met</t>
  </si>
  <si>
    <t>GSE267835</t>
  </si>
  <si>
    <t>GSM8279430: Kidney &amp; lung; Kidney &amp; lung
GSM8279431: Kidney &amp; lung; Kidney &amp; lung</t>
  </si>
  <si>
    <t>https://www.ncbi.nlm.nih.gov/geo/query/acc.cgi?acc=GSE267835</t>
  </si>
  <si>
    <t>GSE268217</t>
  </si>
  <si>
    <t>GSM8288086: BREAST CANCER; BREAST CANCER
GSM8288087: BREAST CANCER; BREAST CANCER</t>
  </si>
  <si>
    <t>https://www.ncbi.nlm.nih.gov/geo/query/acc.cgi?acc=GSE268217</t>
  </si>
  <si>
    <t>GSM8289374: prostate gland biopsy; prostate gland biopsy
GSM8289375: prostate gland biopsy; prostate gland biopsy</t>
  </si>
  <si>
    <t>Sample composition: Unknown: 32
GSM8289476: The title describes metastatic status or capacity, but does not confirm that this GSM is metastatic tissue: metastatic hormone naïve prostate cancer biopsy, patient 1 [Validation dataset]
GSM8289478: The title describes metastatic status or capacity, but does not confirm that this GSM is metastatic tissue: metastatic hormone naïve prostate cancer biopsy, patient 2 [Validation dataset]</t>
  </si>
  <si>
    <t>Sample composition: Other: 4
GSM8291032: Primary human breast cancer; Primary human breast cancer; FFPE sample
GSM8291033: Primary human breast cancer; Primary human breast cancer; FFPE sample</t>
  </si>
  <si>
    <t>GSE268498</t>
  </si>
  <si>
    <t>Sample composition: Unknown: 12
GSM8292041: HG-SOC; HG-SOC
GSM8292042: HG-SOC; HG-SOC</t>
  </si>
  <si>
    <t>https://www.ncbi.nlm.nih.gov/geo/query/acc.cgi?acc=GSE268498</t>
  </si>
  <si>
    <t>GSE268636</t>
  </si>
  <si>
    <t>GSM8295749: prostate; prostate
GSM8295750: prostate; prostate</t>
  </si>
  <si>
    <t>https://www.ncbi.nlm.nih.gov/geo/query/acc.cgi?acc=GSE268636</t>
  </si>
  <si>
    <t>GSE268689</t>
  </si>
  <si>
    <t>Sample composition: Model: 2
GSM8296523: Esophageal cancer cell; genotype:  WT; infection:  PBS
GSM8296524: Esophageal cancer cell; genotype:  WT; infection:  Fn</t>
  </si>
  <si>
    <t>https://www.ncbi.nlm.nih.gov/geo/query/acc.cgi?acc=GSE268689</t>
  </si>
  <si>
    <t>GSE268979</t>
  </si>
  <si>
    <t>Sample composition: Model: 12
GSM8303960: Explicit cell-line label in GEO: cell line: HT29
GSM8303961: Explicit cell-line label in GEO: cell line: HT29</t>
  </si>
  <si>
    <t>https://www.ncbi.nlm.nih.gov/geo/query/acc.cgi?acc=GSE268979</t>
  </si>
  <si>
    <t>Sample composition: Normal: 24
GSM8328549: Kidney; Kidney; Background normal kidney; Patient-derived primary culture
GSM8328550: Kidney; Kidney; Background normal kidney; Patient-derived primary culture</t>
  </si>
  <si>
    <t>GSE269968</t>
  </si>
  <si>
    <t>GSM8331616: Breast cancer-associated fibroblast;
GSM8331617: Breast cancer-associated fibroblast;</t>
  </si>
  <si>
    <t>https://www.ncbi.nlm.nih.gov/geo/query/acc.cgi?acc=GSE269968</t>
  </si>
  <si>
    <t>GSM8337654: lung tumor; lung tumor
GSM8337655: lung tumor; lung tumor</t>
  </si>
  <si>
    <t>GSM8343443: right femoral lymph node; right femoral lymph node
GSM8343444: right axillar lymph node; right axillar lymph node</t>
  </si>
  <si>
    <t>GSE270578</t>
  </si>
  <si>
    <t>Sample composition: Model: 4
GSM8347660: Explicit cell-line label in GEO: cell line: Hs578T
GSM8347661: Explicit cell-line label in GEO: cell line: Hs578T</t>
  </si>
  <si>
    <t>https://www.ncbi.nlm.nih.gov/geo/query/acc.cgi?acc=GSE270578</t>
  </si>
  <si>
    <t>GSE270765</t>
  </si>
  <si>
    <t>Sample composition: Model: 17
GSM8351521: colorectal cancer; tissue:  colorectal cancer; cell type:  organoid
GSM8351522: colorectal cancer; tissue:  colorectal cancer; cell type:  organoid</t>
  </si>
  <si>
    <t>https://www.ncbi.nlm.nih.gov/geo/query/acc.cgi?acc=GSE270765</t>
  </si>
  <si>
    <t>GSE271259</t>
  </si>
  <si>
    <t>Assay type unclear: 40</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</si>
  <si>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GSM8372409: Brain metastasis; Brain metastasis
GSM8372410: Brain metastasis; Brain metastasis
Count unit in this row: GSM; series total 40; this branch: primary 5, metastatic 35, other/excluded 0, mixed/unassigned 0.</t>
  </si>
  <si>
    <t>https://www.ncbi.nlm.nih.gov/geo/query/acc.cgi?acc=GSE271259</t>
  </si>
  <si>
    <t>GSE271466</t>
  </si>
  <si>
    <t>Sample composition: Model: 12
GSM8377609: Explicit cell-line label in GEO: cell line: OVCAR5
GSM8377610: Explicit cell-line label in GEO: cell line: OVCAR5</t>
  </si>
  <si>
    <t>https://www.ncbi.nlm.nih.gov/geo/query/acc.cgi?acc=GSE271466</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</si>
  <si>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GSM8378214: Formalin-fixed_paraffin_embedded; Synovial Sarcoma; Metastasis; Peripheral
GSM8378215: Formalin-fixed_paraffin_embedded; Synovial Sarcoma; Metastasis; Peripheral
Count unit in this row: GSM; series total 91; this branch: primary 55, metastatic 36, other/excluded 0, mixed/unassigned 0.</t>
  </si>
  <si>
    <t>GSE271926</t>
  </si>
  <si>
    <t>Sample composition: Model: 16
GSM8389190: Explicit cell-line label in GEO: cell line: MCF-7
GSM8389191: Explicit cell-line label in GEO: cell line: MCF-7</t>
  </si>
  <si>
    <t>https://www.ncbi.nlm.nih.gov/geo/query/acc.cgi?acc=GSE271926</t>
  </si>
  <si>
    <t>GSE272028</t>
  </si>
  <si>
    <t>Sample composition: Model: 9
GSM8391383: Explicit cell-line label in GEO: cell line: C4-2B
GSM8391384: Explicit cell-line label in GEO: cell line: C4-2B</t>
  </si>
  <si>
    <t>https://www.ncbi.nlm.nih.gov/geo/query/acc.cgi?acc=GSE272028</t>
  </si>
  <si>
    <t>GSE272035</t>
  </si>
  <si>
    <t>Assay type unclear: 71</t>
  </si>
  <si>
    <t>GSM8391444: Liver tissue; Liver tissue
GSM8391445: Liver tissue; Liver tissue</t>
  </si>
  <si>
    <t>https://www.ncbi.nlm.nih.gov/geo/query/acc.cgi?acc=GSE272035</t>
  </si>
  <si>
    <t>GSE272256</t>
  </si>
  <si>
    <t>GSM8397265: Human Ovary; Human Ovary
GSM8397266: Human Ovary; Human Ovary</t>
  </si>
  <si>
    <t>https://www.ncbi.nlm.nih.gov/geo/query/acc.cgi?acc=GSE272256</t>
  </si>
  <si>
    <t>GSE272563</t>
  </si>
  <si>
    <t>Assay type unclear: 12; Other assay: 8</t>
  </si>
  <si>
    <t>Sample composition: Model: 20
GSM8404637: Explicit cell-line label in GEO: cell line: 786-O
GSM8404638: Explicit cell-line label in GEO: cell line: 786-O</t>
  </si>
  <si>
    <t>https://www.ncbi.nlm.nih.gov/geo/query/acc.cgi?acc=GSE272563</t>
  </si>
  <si>
    <t>GSE272838</t>
  </si>
  <si>
    <t>Sample composition: Model: 27
GSM8413460: Explicit cell-line label in GEO: cell line: MDA-MB-231-LM2
GSM8413461: Explicit cell-line label in GEO: cell line: MDA-MB-231-LM2</t>
  </si>
  <si>
    <t>https://www.ncbi.nlm.nih.gov/geo/query/acc.cgi?acc=GSE272838</t>
  </si>
  <si>
    <t>GSE273023</t>
  </si>
  <si>
    <t>Lung cancer; Hepatocellular carcinoma; Melanoma</t>
  </si>
  <si>
    <t>Sample composition: Metastatic: 5
GSM8417088: Lung adenocarcinoma vertebral metastases; Lung adenocarcinoma vertebral metastases
GSM8417089: Lung adenocarcinoma vertebral metastases; Lung adenocarcinoma vertebral metastases</t>
  </si>
  <si>
    <t>https://www.ncbi.nlm.nih.gov/geo/query/acc.cgi?acc=GSE273023</t>
  </si>
  <si>
    <t>GSE273077</t>
  </si>
  <si>
    <t>Sample composition: Model: 3
GSM8420856: Explicit cell-line label in GEO: cell line: MDA-LM-2
GSM8420857: Explicit cell-line label in GEO: cell line: MDA-LM-2</t>
  </si>
  <si>
    <t>https://www.ncbi.nlm.nih.gov/geo/query/acc.cgi?acc=GSE273077</t>
  </si>
  <si>
    <t>Sample composition: Nonhuman: 18
GSM8432342: Organism: Mus musculus; source: liver
GSM8432343: Organism: Mus musculus; source: liver</t>
  </si>
  <si>
    <t>GSE273583</t>
  </si>
  <si>
    <t>GSM8432689: Melanoma; Melanoma
GSM8432690: Melanoma; Melanoma</t>
  </si>
  <si>
    <t>https://www.ncbi.nlm.nih.gov/geo/query/acc.cgi?acc=GSE273583</t>
  </si>
  <si>
    <t>GSE273769</t>
  </si>
  <si>
    <t>Sample composition: Model: 24
GSM8436662: Explicit cell-line label in GEO: cell line: HCT116
GSM8436663: Explicit cell-line label in GEO: cell line: HCT116</t>
  </si>
  <si>
    <t>https://www.ncbi.nlm.nih.gov/geo/query/acc.cgi?acc=GSE273769</t>
  </si>
  <si>
    <t>GSE273846</t>
  </si>
  <si>
    <t>Sample composition: Model: 6
GSM8438043: Explicit cell-line label in GEO: cell line: SW480
GSM8438044: Explicit cell-line label in GEO: cell line: SW480</t>
  </si>
  <si>
    <t>https://www.ncbi.nlm.nih.gov/geo/query/acc.cgi?acc=GSE273846</t>
  </si>
  <si>
    <t>GSE274115</t>
  </si>
  <si>
    <t>Sample composition: Model: 9
GSM8443678: Explicit cell-line label in GEO: cell line: TC71
GSM8443679: Explicit cell-line label in GEO: cell line: TC71</t>
  </si>
  <si>
    <t>https://www.ncbi.nlm.nih.gov/geo/query/acc.cgi?acc=GSE274115</t>
  </si>
  <si>
    <t>GSE274442</t>
  </si>
  <si>
    <t>Breast cancer; Lung cancer; Sarcoma</t>
  </si>
  <si>
    <t>Bone; Lung</t>
  </si>
  <si>
    <t>Sample composition: Metastatic: 5
GSM8449319: Lung adenocarcinoma vertebral metastases; Lung adenocarcinoma vertebral metastases
GSM8449320: Lung adenocarcinoma vertebral metastases; Lung adenocarcinoma vertebral metastases</t>
  </si>
  <si>
    <t>https://www.ncbi.nlm.nih.gov/geo/query/acc.cgi?acc=GSE274442</t>
  </si>
  <si>
    <t>GSE274663</t>
  </si>
  <si>
    <t>GSM8454327: primary tumor cells; primary tumor cells
GSM8454328: primary tumor cells; primary tumor cells</t>
  </si>
  <si>
    <t>https://www.ncbi.nlm.nih.gov/geo/query/acc.cgi?acc=GSE274663</t>
  </si>
  <si>
    <t>GSM8454452: Thyroid,Lymph node; Thyroid,Lymph node
GSM8454453: Thyroid,Lymph node; Thyroid,Lymph node</t>
  </si>
  <si>
    <t>GSE274815</t>
  </si>
  <si>
    <t>Sample composition: Unknown: 48
GSM8458319: breast tumor; breast tumor
GSM8458320: lymph node; lymph node</t>
  </si>
  <si>
    <t>https://www.ncbi.nlm.nih.gov/geo/query/acc.cgi?acc=GSE274815</t>
  </si>
  <si>
    <t>GSE274975</t>
  </si>
  <si>
    <t>GSM8463271: lung cancer (squamous cell carcinoma); lung cancer (squamous cell carcinoma)
GSM8463272: lung cancer (adenocarcinoma); lung cancer (adenocarcinoma)</t>
  </si>
  <si>
    <t>https://www.ncbi.nlm.nih.gov/geo/query/acc.cgi?acc=GSE274975</t>
  </si>
  <si>
    <t>GSE275048</t>
  </si>
  <si>
    <t>Sample composition: Model: 16
GSM8464700: Explicit cell-line label in GEO: cell line: MPNST724
GSM8464701: Explicit cell-line label in GEO: cell line: MPNST724</t>
  </si>
  <si>
    <t>https://www.ncbi.nlm.nih.gov/geo/query/acc.cgi?acc=GSE275048</t>
  </si>
  <si>
    <t>GSE275065</t>
  </si>
  <si>
    <t>Sample composition: Primary: 27
GSM8464841: Primary breast tumor; Primary breast tumor
GSM8464842: Primary breast tumor; Primary breast tumor</t>
  </si>
  <si>
    <t>https://www.ncbi.nlm.nih.gov/geo/query/acc.cgi?acc=GSE275065</t>
  </si>
  <si>
    <t>GSE275420</t>
  </si>
  <si>
    <t>Sample composition: Model: 20
GSM8476621: Explicit cell-line label in GEO: cell line: 4L
GSM8476622: Explicit cell-line label in GEO: cell line: 4L</t>
  </si>
  <si>
    <t>https://www.ncbi.nlm.nih.gov/geo/query/acc.cgi?acc=GSE275420</t>
  </si>
  <si>
    <t>GSE275422</t>
  </si>
  <si>
    <t>Sample composition: Unknown: 24
GSM8476648: Renal Cell Carcinoma - Tumor;
GSM8476649: Renal Cell Carcinoma - Tumor;</t>
  </si>
  <si>
    <t>https://www.ncbi.nlm.nih.gov/geo/query/acc.cgi?acc=GSE275422</t>
  </si>
  <si>
    <t>GSE275628</t>
  </si>
  <si>
    <t>GSM8481280: colorectal; colorectal
GSM8481281: colorectal; colorectal</t>
  </si>
  <si>
    <t>https://www.ncbi.nlm.nih.gov/geo/query/acc.cgi?acc=GSE275628</t>
  </si>
  <si>
    <t>Sample composition: Normal: 4
GSM8481907: Primary tumor; Primary tumor
GSM8481908: Primary tumor; Primary tumor</t>
  </si>
  <si>
    <t>GSE275666</t>
  </si>
  <si>
    <t>Sample composition: Normal: 9
GSM8482100: Thyroid carcinoma; Thyroid carcinoma
GSM8482101: Thyroid carcinoma; Thyroid carcinoma</t>
  </si>
  <si>
    <t>https://www.ncbi.nlm.nih.gov/geo/query/acc.cgi?acc=GSE275666</t>
  </si>
  <si>
    <t>GSE275870</t>
  </si>
  <si>
    <t>Assay type unclear: 108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</si>
  <si>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GSM8486850: metastasis of the lymph node; metastasis of the lymph node
GSM8486851: metastasis of the lymph node; metastasis of the lymph node
Count unit in this row: GSM; series total 108; this branch: primary 87, metastatic 21, other/excluded 0, mixed/unassigned 0.</t>
  </si>
  <si>
    <t>https://www.ncbi.nlm.nih.gov/geo/query/acc.cgi?acc=GSE275870</t>
  </si>
  <si>
    <t>GSM8491849: CSF; CSF
GSM8491850: CSF; CSF</t>
  </si>
  <si>
    <t>GSE276387</t>
  </si>
  <si>
    <t>Sample composition: Model: 22
GSM8497636: Primary-Lung; tissue:  Primary-Lung; cell line:  epithelial cells; cell type:  PDO; batch:  a
GSM8497637: Primary-Lung; tissue:  Primary-Lung; cell line:  epithelial cells; cell type:  PDO; batch:  a</t>
  </si>
  <si>
    <t>https://www.ncbi.nlm.nih.gov/geo/query/acc.cgi?acc=GSE276387</t>
  </si>
  <si>
    <t>GSE276473</t>
  </si>
  <si>
    <t>GSM8499128: synovial fibroblast;
GSM8499129: synovial fibroblast;</t>
  </si>
  <si>
    <t>https://www.ncbi.nlm.nih.gov/geo/query/acc.cgi?acc=GSE276473</t>
  </si>
  <si>
    <t>GSE276538</t>
  </si>
  <si>
    <t>Sample composition: Model: 3
GSM8500505: Explicit cell-line label in GEO: cell line: DU145
GSM8500506: Explicit cell-line label in GEO: cell line: DU145</t>
  </si>
  <si>
    <t>https://www.ncbi.nlm.nih.gov/geo/query/acc.cgi?acc=GSE276538</t>
  </si>
  <si>
    <t>GSE276597</t>
  </si>
  <si>
    <t>Sample composition: Unknown: 28
GSM8502823: bone marrow; bone marrow
GSM8502824: bone marrow; bone marrow</t>
  </si>
  <si>
    <t>https://www.ncbi.nlm.nih.gov/geo/query/acc.cgi?acc=GSE276597</t>
  </si>
  <si>
    <t>Sample composition: Other: 8
GSM8513858: Ewing Sarcoma primary tumor; Ewing Sarcoma primary tumor
GSM8513859: Ewing Sarcoma primary tumor; Ewing Sarcoma primary tumor</t>
  </si>
  <si>
    <t>GSM8515675: skin; skin
GSM8515676: skin; skin</t>
  </si>
  <si>
    <t>GSE277309</t>
  </si>
  <si>
    <t>GSM8518523: B type Adipocytes; B type Adipocytes
GSM8518524: B type Adipocytes; B type Adipocytes</t>
  </si>
  <si>
    <t>https://www.ncbi.nlm.nih.gov/geo/query/acc.cgi?acc=GSE277309</t>
  </si>
  <si>
    <t>GSE277516</t>
  </si>
  <si>
    <t>Sample composition: Model: 8
GSM8523856: Explicit cell-line label in GEO: cell line: H6013
GSM8523857: Explicit cell-line label in GEO: cell line: H6013</t>
  </si>
  <si>
    <t>https://www.ncbi.nlm.nih.gov/geo/query/acc.cgi?acc=GSE277516</t>
  </si>
  <si>
    <t>GSM8528670: Lymph nodes; Lymph nodes
GSM8528671: Lymph nodes; Lymph nodes</t>
  </si>
  <si>
    <t>GSE277786</t>
  </si>
  <si>
    <t>Sample composition: Model: 8
GSM8529722: Explicit cell-line label in GEO: cell line: MDA-MB-231
GSM8529723: Explicit cell-line label in GEO: cell line: MDA-MB-231</t>
  </si>
  <si>
    <t>https://www.ncbi.nlm.nih.gov/geo/query/acc.cgi?acc=GSE277786</t>
  </si>
  <si>
    <t>GSE278174</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</si>
  <si>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GSM8541088: Clear Cell RCC; Clear Cell RCC
GSM8541089: Clear Cell RCC; Clear Cell RCC
Count unit in this row: GSM; series total 42; this branch: primary 19, metastatic 23, other/excluded 0, mixed/unassigned 0.</t>
  </si>
  <si>
    <t>https://www.ncbi.nlm.nih.gov/geo/query/acc.cgi?acc=GSE278174</t>
  </si>
  <si>
    <t>GSE278411</t>
  </si>
  <si>
    <t>Sample composition: Model: 6
GSM8546077: Explicit cell-line label in GEO: cell line: colon cancer cell primary culture CC14 clone E3
GSM8546078: Explicit cell-line label in GEO: cell line: colon cancer cell primary culture CC14 clone E4</t>
  </si>
  <si>
    <t>https://www.ncbi.nlm.nih.gov/geo/query/acc.cgi?acc=GSE278411</t>
  </si>
  <si>
    <t>GSE278412</t>
  </si>
  <si>
    <t>Sample composition: Model: 6
GSM8546083: Explicit cell-line label in GEO: cell line: clone C11 from CC14 primary culture
GSM8546084: Explicit cell-line label in GEO: cell line: clone C11 from CC14 primary culture</t>
  </si>
  <si>
    <t>https://www.ncbi.nlm.nih.gov/geo/query/acc.cgi?acc=GSE278412</t>
  </si>
  <si>
    <t>GSE278522</t>
  </si>
  <si>
    <t>Sample composition: Unknown: 15
GSM8548056: Blood; Blood
GSM8548057: Blood; Blood</t>
  </si>
  <si>
    <t>https://www.ncbi.nlm.nih.gov/geo/query/acc.cgi?acc=GSE278522</t>
  </si>
  <si>
    <t>GSE278549</t>
  </si>
  <si>
    <t>Other assay: 41; Assay type unclear: 20</t>
  </si>
  <si>
    <t>Sample composition: Model: 61
GSM8409470: Explicit cell-line label in GEO: cell line: 4L
GSM8409471: Explicit cell-line label in GEO: cell line: 4L</t>
  </si>
  <si>
    <t>https://www.ncbi.nlm.nih.gov/geo/query/acc.cgi?acc=GSE278549</t>
  </si>
  <si>
    <t>GSE278864</t>
  </si>
  <si>
    <t>GSM8556214: cancer-associated fibroblasts;
GSM8556215: cancer-associated fibroblasts;</t>
  </si>
  <si>
    <t>https://www.ncbi.nlm.nih.gov/geo/query/acc.cgi?acc=GSE278864</t>
  </si>
  <si>
    <t>GSE278979</t>
  </si>
  <si>
    <t>Colorectal cancer; Breast cancer; Hepatocellular carcinoma; Neuroblastoma; Sarcoma</t>
  </si>
  <si>
    <t>Sample composition: Model: 40
GSM8559215: Explicit cell-line label in GEO: cell line: HepG2
GSM8559216: Explicit cell-line label in GEO: cell line: HepG2</t>
  </si>
  <si>
    <t>https://www.ncbi.nlm.nih.gov/geo/query/acc.cgi?acc=GSE278979</t>
  </si>
  <si>
    <t>GSE279021</t>
  </si>
  <si>
    <t>Other assay: 120; Bulk RNA-seq: 40</t>
  </si>
  <si>
    <t>Sample composition: Model: 40
GSM8559095: Explicit cell-line label in GEO: cell line: A549
GSM8559096: Explicit cell-line label in GEO: cell line: A549</t>
  </si>
  <si>
    <t>https://www.ncbi.nlm.nih.gov/geo/query/acc.cgi?acc=GSE279021</t>
  </si>
  <si>
    <t>GSE279206</t>
  </si>
  <si>
    <t>Sample composition: Model: 6
GSM8564241: Explicit cell-line label in GEO: cell line: OV90
GSM8564242: omentum; omentum</t>
  </si>
  <si>
    <t>https://www.ncbi.nlm.nih.gov/geo/query/acc.cgi?acc=GSE279206</t>
  </si>
  <si>
    <t>GSE279418</t>
  </si>
  <si>
    <t>Sample composition: Unknown: 16
GSM8569594: skin; skin
GSM8569595: skin; skin</t>
  </si>
  <si>
    <t>https://www.ncbi.nlm.nih.gov/geo/query/acc.cgi?acc=GSE279418</t>
  </si>
  <si>
    <t>GSE279979</t>
  </si>
  <si>
    <t>Sample composition: Unknown: 6
GSM8584545: colon tissue sample; colon tissue sample
GSM8584546: rectal tissue sample; rectal tissue sample</t>
  </si>
  <si>
    <t>https://www.ncbi.nlm.nih.gov/geo/query/acc.cgi?acc=GSE279979</t>
  </si>
  <si>
    <t>GSE280028</t>
  </si>
  <si>
    <t>Sample composition: Model: 6
GSM8585919: Explicit cell-line label in GEO: cell line: 786-O
GSM8585920: Explicit cell-line label in GEO: cell line: 786-O</t>
  </si>
  <si>
    <t>https://www.ncbi.nlm.nih.gov/geo/query/acc.cgi?acc=GSE280028</t>
  </si>
  <si>
    <t>GSE280217</t>
  </si>
  <si>
    <t>Sample composition: Model: 6
GSM8592371: Explicit cell-line label in GEO: cell line: DMS53
GSM8592372: Explicit cell-line label in GEO: cell line: DMS53</t>
  </si>
  <si>
    <t>https://www.ncbi.nlm.nih.gov/geo/query/acc.cgi?acc=GSE280217</t>
  </si>
  <si>
    <t>GSE280218</t>
  </si>
  <si>
    <t>Sample composition: Model: 18
GSM8592377: Explicit cell-line label in GEO: cell line: NCI-H510A
GSM8592378: Explicit cell-line label in GEO: cell line: NCI-H510A</t>
  </si>
  <si>
    <t>https://www.ncbi.nlm.nih.gov/geo/query/acc.cgi?acc=GSE280218</t>
  </si>
  <si>
    <t>GSE280284</t>
  </si>
  <si>
    <t>Sample composition: Normal: 6
GSM8594050: cancer tissue; breast tissue
GSM8594051: normal tissue; breast tissue</t>
  </si>
  <si>
    <t>https://www.ncbi.nlm.nih.gov/geo/query/acc.cgi?acc=GSE280284</t>
  </si>
  <si>
    <t>GSE280384</t>
  </si>
  <si>
    <t>GSM8596524: Primary Tumor; Primary Tumor
GSM8596525: Primary Tumor; Primary Tumor</t>
  </si>
  <si>
    <t>https://www.ncbi.nlm.nih.gov/geo/query/acc.cgi?acc=GSE280384</t>
  </si>
  <si>
    <t>GSE280470</t>
  </si>
  <si>
    <t>Sample composition: Metastatic: 39
GSM8598399: metastatic melanoma;
GSM8598400: metastatic melanoma;</t>
  </si>
  <si>
    <t>https://www.ncbi.nlm.nih.gov/geo/query/acc.cgi?acc=GSE280470</t>
  </si>
  <si>
    <t>GSM8617831: primary tumor, rep1; source: pancreas
GSM8617832: primary tumor, rep2; source: pancreas</t>
  </si>
  <si>
    <t>GSE281326</t>
  </si>
  <si>
    <t>Assay type unclear: 28; Other assay: 19</t>
  </si>
  <si>
    <t>https://www.ncbi.nlm.nih.gov/geo/query/acc.cgi?acc=GSE281326</t>
  </si>
  <si>
    <t>GSE281450</t>
  </si>
  <si>
    <t>Sample composition: Model: 12
GSM8620935: Explicit cell-line label in GEO: cell line: MDA-MB-231
GSM8620936: Explicit cell-line label in GEO: cell line: MDA-MB-231</t>
  </si>
  <si>
    <t>https://www.ncbi.nlm.nih.gov/geo/query/acc.cgi?acc=GSE281450</t>
  </si>
  <si>
    <t>GSE281492</t>
  </si>
  <si>
    <t>Bulk RNA-seq: 52; Other assay: 27; scRNA-seq: 22</t>
  </si>
  <si>
    <t>Sample composition: Model: 52; Nonhuman: 9
GSM8621897: Explicit cell-line label in GEO: cell line: MDA-MB-231
GSM8621898: Explicit cell-line label in GEO: cell line: MDA-MB-231</t>
  </si>
  <si>
    <t>https://www.ncbi.nlm.nih.gov/geo/query/acc.cgi?acc=GSE281492</t>
  </si>
  <si>
    <t>GSM8627209: thyroid; thyroid; T
GSM8627210: thyroid; thyroid; P</t>
  </si>
  <si>
    <t>GSM8645761: Colorectal cancer; Colorectal cancer
GSM8645762: Lymph node; Lymph node</t>
  </si>
  <si>
    <t>GSM8649020: liver; liver
GSM8649021: liver; liver</t>
  </si>
  <si>
    <t>GSE282732</t>
  </si>
  <si>
    <t>Adenoid cystic carcinoma; Head and neck cancer</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</si>
  <si>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GSM8649403: normal tissue; normal tissue
GSM8649404: normal tissue; normal tissue
Count unit in this row: GSM; series total 89; this branch: primary 25, metastatic 34, other/excluded 30, mixed/unassigned 0.</t>
  </si>
  <si>
    <t>https://www.ncbi.nlm.nih.gov/geo/query/acc.cgi?acc=GSE282732</t>
  </si>
  <si>
    <t>Sample composition: Normal: 7; Model: 7; Nonhuman: 4
GSM8650167: Blood; Blood
GSM8650168: Blood; Blood</t>
  </si>
  <si>
    <t>GSE283312</t>
  </si>
  <si>
    <t>Sample composition: Model: 23
GSM8659774: Explicit cell-line label in GEO: cell line: MDA-MB-231
GSM8659775: Explicit cell-line label in GEO: cell line: MDA-MB-231</t>
  </si>
  <si>
    <t>https://www.ncbi.nlm.nih.gov/geo/query/acc.cgi?acc=GSE283312</t>
  </si>
  <si>
    <t>Sample composition: Other: 14
GSM8661244: peripheral blood; peripheral blood
GSM8661245: peripheral blood; peripheral blood</t>
  </si>
  <si>
    <t>GSE283559</t>
  </si>
  <si>
    <t>Sample composition: Model: 2
GSM8666311: Explicit deposited cell-line characteristic: cell line:  LNCAP
GSM8666312: Explicit cell-line label in GEO: cell line: DU145</t>
  </si>
  <si>
    <t>https://www.ncbi.nlm.nih.gov/geo/query/acc.cgi?acc=GSE283559</t>
  </si>
  <si>
    <t>GSE283955</t>
  </si>
  <si>
    <t>Sample composition: Model: 12
GSM8674840: Explicit cell-line label in GEO: cell line: NCI-H1703
GSM8674841: Explicit cell-line label in GEO: cell line: NCI-H1703</t>
  </si>
  <si>
    <t>https://www.ncbi.nlm.nih.gov/geo/query/acc.cgi?acc=GSE283955</t>
  </si>
  <si>
    <t>GSE284318</t>
  </si>
  <si>
    <t>Sample composition: Model: 12
GSM8682233: Explicit cell-line label in GEO: cell line: RMC219
GSM8682234: Explicit cell-line label in GEO: cell line: RMC219</t>
  </si>
  <si>
    <t>https://www.ncbi.nlm.nih.gov/geo/query/acc.cgi?acc=GSE284318</t>
  </si>
  <si>
    <t>GSE284467</t>
  </si>
  <si>
    <t>Assay type unclear: 75</t>
  </si>
  <si>
    <t>GSM8684752: skin; skin; group: Primary Tumor
GSM8684753: skin; skin</t>
  </si>
  <si>
    <t>https://www.ncbi.nlm.nih.gov/geo/query/acc.cgi?acc=GSE284467</t>
  </si>
  <si>
    <t>GSE284779</t>
  </si>
  <si>
    <t>Sample composition: Model: 14
GSM8693247: juvenil foreskin; tissue:  juvenil foreskin; cell line:  NHEM
GSM8693248: juvenil foreskin; tissue:  juvenil foreskin; cell line:  NHEM</t>
  </si>
  <si>
    <t>https://www.ncbi.nlm.nih.gov/geo/query/acc.cgi?acc=GSE284779</t>
  </si>
  <si>
    <t>GSE284793</t>
  </si>
  <si>
    <t>Review note: FFPE MCC, treatment time point not annotated.
Count unit in this row: GSM; total 17; primary 10; metastatic 7; other/excluded 0; mixed/unassigned 0. Candidate retention does not imply final inclusion.
Original GEO record:
https://www.ncbi.nlm.nih.gov/geo/query/acc.cgi?acc=GSE284793
Sample composition: Primary: 10; Metastatic: 7
GSM8693448: Merkel cell carcinoma; Merkel cell carcinoma; Primary
GSM8693449: Merkel cell carcinoma; Merkel cell carcinoma; Primary</t>
  </si>
  <si>
    <t>https://www.ncbi.nlm.nih.gov/geo/query/acc.cgi?acc=GSE284793</t>
  </si>
  <si>
    <t>GSE285433</t>
  </si>
  <si>
    <t>Bulk expression: 24; Assay type unclear: 24</t>
  </si>
  <si>
    <t>Sample composition: Model: 24
GSM8702295: Explicit cell-line label in GEO: cell line: MCF10A-1
GSM8702296: Explicit cell-line label in GEO: cell line: MCF10A-1</t>
  </si>
  <si>
    <t>https://www.ncbi.nlm.nih.gov/geo/query/acc.cgi?acc=GSE285433</t>
  </si>
  <si>
    <t>GSE285529</t>
  </si>
  <si>
    <t>Sample composition: Model: 22; Unknown: 8
GSM8703892: Explicit cell-line label in GEO: cell line: B16F10
GSM8703893: Explicit cell-line label in GEO: cell line: B16F10</t>
  </si>
  <si>
    <t>https://www.ncbi.nlm.nih.gov/geo/query/acc.cgi?acc=GSE285529</t>
  </si>
  <si>
    <t>GSE285944</t>
  </si>
  <si>
    <t>Sample composition: Unknown: 23
GSM8713695: Myxofibrosarcoma; Myxofibrosarcoma
GSM8713696: USTS; USTS</t>
  </si>
  <si>
    <t>https://www.ncbi.nlm.nih.gov/geo/query/acc.cgi?acc=GSE285944</t>
  </si>
  <si>
    <t>Sample composition: Unknown: 10
GSM8721430: Head and neck squamous cell carcinoma; Head and neck squamous cell carcinoma
GSM8721431: Head and neck squamous cell carcinoma; Head and neck squamous cell carcinoma</t>
  </si>
  <si>
    <t>GSM8727214: Melanoma primary tumour; Melanoma primary tumour
GSM8727215: No template control; No template control</t>
  </si>
  <si>
    <t>GSE286417</t>
  </si>
  <si>
    <t>Sample composition: Model: 8
GSM8727374: Explicit cell-line label in GEO: cell line: 22Rv1
GSM8727375: Explicit cell-line label in GEO: cell line: 22Rv1</t>
  </si>
  <si>
    <t>https://www.ncbi.nlm.nih.gov/geo/query/acc.cgi?acc=GSE286417</t>
  </si>
  <si>
    <t>GSM8744791: neurablastoma; neurablastoma
GSM8744792: neurablastoma; neurablastoma</t>
  </si>
  <si>
    <t>GSE287409</t>
  </si>
  <si>
    <t>Sample composition: Model: 12
GSM8745356: Explicit cell-line label in GEO: cell line: PC3
GSM8745357: Explicit cell-line label in GEO: cell line: PC3</t>
  </si>
  <si>
    <t>https://www.ncbi.nlm.nih.gov/geo/query/acc.cgi?acc=GSE287409</t>
  </si>
  <si>
    <t>GSE287732</t>
  </si>
  <si>
    <t>Sample composition: Unknown: 6
GSM8750525: Breast; Breast
GSM8750526: Breast; Breast</t>
  </si>
  <si>
    <t>https://www.ncbi.nlm.nih.gov/geo/query/acc.cgi?acc=GSE287732</t>
  </si>
  <si>
    <t>GSM8758451: rhabdomyosarcoma; rhabdomyosarcoma
GSM8758452: rhabdomyosarcoma; rhabdomyosarcoma</t>
  </si>
  <si>
    <t>GSE289037</t>
  </si>
  <si>
    <t>GSM8782149: Gastric cancer without peritoneal metastasis; Gastric cancer without peritoneal metastasis
GSM8782150: Gastric cancer without peritoneal metastasis; Gastric cancer without peritoneal metastasis</t>
  </si>
  <si>
    <t>https://www.ncbi.nlm.nih.gov/geo/query/acc.cgi?acc=GSE289037</t>
  </si>
  <si>
    <t>GSE289067</t>
  </si>
  <si>
    <t>Bulk RNA-seq: 183</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</si>
  <si>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GSM8782864: Ascites; Ascites; L
GSM8782865: Tumor_tissue; Tumor_tissue; OM
Count unit in this row: GSM; series total 183; this branch: primary 47, metastatic 42, other/excluded 89, mixed/unassigned 5.</t>
  </si>
  <si>
    <t>https://www.ncbi.nlm.nih.gov/geo/query/acc.cgi?acc=GSE289067</t>
  </si>
  <si>
    <t>GSE289187</t>
  </si>
  <si>
    <t>GSM8786017: HUVEC;
GSM8786018: HUVEC;</t>
  </si>
  <si>
    <t>https://www.ncbi.nlm.nih.gov/geo/query/acc.cgi?acc=GSE289187</t>
  </si>
  <si>
    <t>GSE289452</t>
  </si>
  <si>
    <t>Sample composition: Model: 6
GSM8791684: Explicit cell-line label in GEO: cell line: NCI-H69
GSM8791685: Explicit cell-line label in GEO: cell line: NCI-H69</t>
  </si>
  <si>
    <t>https://www.ncbi.nlm.nih.gov/geo/query/acc.cgi?acc=GSE289452</t>
  </si>
  <si>
    <t>GSE289750</t>
  </si>
  <si>
    <t>Sample composition: Model: 4
GSM8798047: Explicit cell-line label in GEO: cell line: MCF10A
GSM8798048: Explicit cell-line label in GEO: cell line: MCF10A</t>
  </si>
  <si>
    <t>https://www.ncbi.nlm.nih.gov/geo/query/acc.cgi?acc=GSE289750</t>
  </si>
  <si>
    <t>Sample composition: Unknown: 33
GSM8801752: oral cavity; oral cavity
GSM8801753: oral cavity; oral cavity</t>
  </si>
  <si>
    <t>GSE290037</t>
  </si>
  <si>
    <t>Sample composition: Model: 21
GSM8804218: Explicit cell-line label in GEO: cell line: MDA 231-BrM2-831
GSM8804219: Explicit cell-line label in GEO: cell line: MDA 231-BrM2-831</t>
  </si>
  <si>
    <t>https://www.ncbi.nlm.nih.gov/geo/query/acc.cgi?acc=GSE290037</t>
  </si>
  <si>
    <t>Sample composition: Model: 16
GSM8809630: Explicit cell-line label in GEO: cell line: A13Pr2
GSM8809631: Explicit cell-line label in GEO: cell line: A13Pr2</t>
  </si>
  <si>
    <t>GSE290450</t>
  </si>
  <si>
    <t>Sample composition: Unknown: 78
GSM8813321: brain; brain; 12; Yes; Yes; NA; No; No; NA; Yes; Yes; NA; Yes; Yes; Yes; Yes; Yes; Yes; Yes; NA; Yes; Yes; No; Yes; Yes; NA; NA
GSM8813322: brain; brain; NA; NA; NA; NA; NA; NA; NA; NA; NA; NA; NA; NA; NA; NA; NA; NA; NA; NA; NA; NA; NA; NA; NA; NA; NA</t>
  </si>
  <si>
    <t>https://www.ncbi.nlm.nih.gov/geo/query/acc.cgi?acc=GSE290450</t>
  </si>
  <si>
    <t>GSE290509</t>
  </si>
  <si>
    <t>Sample composition: Model: 16
GSM8815433: Explicit cell-line label in GEO: cell line: SKMel-103
GSM8815434: Explicit cell-line label in GEO: cell line: SKMel-103</t>
  </si>
  <si>
    <t>https://www.ncbi.nlm.nih.gov/geo/query/acc.cgi?acc=GSE290509</t>
  </si>
  <si>
    <t>GSE290519</t>
  </si>
  <si>
    <t>Sample composition: Model: 22
GSM8815716: Explicit cell-line label in GEO: cell line: THP-1
GSM8815717: Explicit cell-line label in GEO: cell line: THP-1</t>
  </si>
  <si>
    <t>https://www.ncbi.nlm.nih.gov/geo/query/acc.cgi?acc=GSE290519</t>
  </si>
  <si>
    <t>GSM8828115: oligometastatic &lt; 5 metastases 1; source: blood
GSM8828116: oligometastatic &lt; 5 metastases 2; source: blood</t>
  </si>
  <si>
    <t>Sample composition: Model: 2
GSM8828169: A673; replicate:  1; flowcell:  HC353DRX5; sample group:  ssc_experiment
GSM8828170: A673; replicate:  2; flowcell:  HC353DRX5; sample group:  ssc_experiment</t>
  </si>
  <si>
    <t>GSM8830227: skin; skin
GSM8830228: skin; skin</t>
  </si>
  <si>
    <t>GSE291206</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</si>
  <si>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GSM8830766: brain metastasis; brain metastasis
GSM8830767: brain metastasis; brain metastasis
Count unit in this row: GSM; series total 18; this branch: primary 9, metastatic 9, other/excluded 0, mixed/unassigned 0.</t>
  </si>
  <si>
    <t>https://www.ncbi.nlm.nih.gov/geo/query/acc.cgi?acc=GSE291206</t>
  </si>
  <si>
    <t>GSE291920</t>
  </si>
  <si>
    <t>GSM8844386: Brain Metastasis; Brain Metastasis
GSM8844387: Brain Metastasis; Brain Metastasis</t>
  </si>
  <si>
    <t>https://www.ncbi.nlm.nih.gov/geo/query/acc.cgi?acc=GSE291920</t>
  </si>
  <si>
    <t>GSE292004</t>
  </si>
  <si>
    <t>Sample composition: Model: 12
GSM8846400: Explicit cell-line label in GEO: cell line: MDA-MB-231
GSM8846401: Explicit cell-line label in GEO: cell line: MDA-MB-231</t>
  </si>
  <si>
    <t>https://www.ncbi.nlm.nih.gov/geo/query/acc.cgi?acc=GSE292004</t>
  </si>
  <si>
    <t>GSE292011</t>
  </si>
  <si>
    <t>Sample composition: Model: 12
GSM8846460: Explicit deposited cell-line characteristic: cell line:  HOS
GSM8846461: Explicit deposited cell-line characteristic: cell line:  HOS</t>
  </si>
  <si>
    <t>https://www.ncbi.nlm.nih.gov/geo/query/acc.cgi?acc=GSE292011</t>
  </si>
  <si>
    <t>GSE292433</t>
  </si>
  <si>
    <t>Sample composition: Model: 9
GSM8858892: Explicit cell-line label in GEO: cell line: Ect1/E6E7
GSM8858893: Explicit cell-line label in GEO: cell line: Ect1/E6E7</t>
  </si>
  <si>
    <t>https://www.ncbi.nlm.nih.gov/geo/query/acc.cgi?acc=GSE292433</t>
  </si>
  <si>
    <t>GSE292675</t>
  </si>
  <si>
    <t>Sample composition: Normal: 3
GSM8863127: adjacent normal tissues; adjacent normal tissues
GSM8863128: ESCC tissues; ESCC tissues</t>
  </si>
  <si>
    <t>https://www.ncbi.nlm.nih.gov/geo/query/acc.cgi?acc=GSE292675</t>
  </si>
  <si>
    <t>GSE292798</t>
  </si>
  <si>
    <t>Sample composition: Other: 24
GSM8865466: PBMC; PBMC
GSM8865467: PBMC; PBMC</t>
  </si>
  <si>
    <t>https://www.ncbi.nlm.nih.gov/geo/query/acc.cgi?acc=GSE292798</t>
  </si>
  <si>
    <t>Sample composition: Model: 3
GSM8877420: Explicit cell-line label in GEO: cell line: Mixture of HBEC and OS-17
GSM8877421: Explicit cell-line label in GEO: cell line: Mixture of HBEC and OS-17</t>
  </si>
  <si>
    <t>GSM8878307: Bladder; Bladder
GSM8878308: Bladder; Bladder</t>
  </si>
  <si>
    <t>Sample composition: Model: 86
GSM8890296: ACT; ACT
GSM8890297: ACT; ACT</t>
  </si>
  <si>
    <t>Review note: the design explicitly specifies pre-treatment surgically resected tumors.
Count unit in this row: GSM; total 61; primary 42; metastatic 19; other/excluded 0; mixed/unassigned 0. Candidate retention does not imply final inclusion.
Original GEO record:
https://www.ncbi.nlm.nih.gov/geo/query/acc.cgi?acc=GSE293952
Sample composition: Primary: 42; Metastatic: 19
GSM8895104: primary tumor; primary tumor
GSM8895105: primary tumor; primary tumor</t>
  </si>
  <si>
    <t>GSE294016</t>
  </si>
  <si>
    <t>Bulk RNA-seq: 95</t>
  </si>
  <si>
    <t>Salivary gland adenoid cystic carcinoma</t>
  </si>
  <si>
    <t>Untreated ACC subset 9P/12M; unknown sites are not used in the comparison</t>
  </si>
  <si>
    <t>The untreated ACC subset of 9P/12M has GEO support, but the original note counted 62 prior therapy = TRUE, whereas the actual number is 61; not all 74 unselected records are group-unassigned.
Retain 9P/12M; list post-treatment, other cancer types, and unknown sites separately, and do not put all unselected records into Unknown. The repeated pid P-77 should be recorded as multiple specimens from the same patient.
Count unit in this row: GSM; series total 95; this branch: primary 9, metastatic 12, other/excluded 71, mixed/unassigned 3.</t>
  </si>
  <si>
    <t>https://www.ncbi.nlm.nih.gov/geo/query/acc.cgi?acc=GSE294016</t>
  </si>
  <si>
    <t>GSE294017</t>
  </si>
  <si>
    <t>GSM8896638: tumor; tumor; lung
GSM8896639: tumor; tumor; lung</t>
  </si>
  <si>
    <t>https://www.ncbi.nlm.nih.gov/geo/query/acc.cgi?acc=GSE294017</t>
  </si>
  <si>
    <t>GSE294071</t>
  </si>
  <si>
    <t>Sample composition: Model: 12
GSM8898297: Explicit deposited cell-line characteristic: cell line:  LNCaP
GSM8898298: Explicit deposited cell-line characteristic: cell line:  LNCaP</t>
  </si>
  <si>
    <t>https://www.ncbi.nlm.nih.gov/geo/query/acc.cgi?acc=GSE294071</t>
  </si>
  <si>
    <t>GSE294094</t>
  </si>
  <si>
    <t>Mouse squamous cell carcinoma</t>
  </si>
  <si>
    <t>Sample composition: Unknown: 2; Nonhuman: 2
GSM8898612: Immortalized human keratinocytes;
GSM8898613: Immortalized human keratinocytes;</t>
  </si>
  <si>
    <t>https://www.ncbi.nlm.nih.gov/geo/query/acc.cgi?acc=GSE294094</t>
  </si>
  <si>
    <t>GSE294862</t>
  </si>
  <si>
    <t>Sample composition: Model: 30
GSM8927146: Explicit cell-line label in GEO: cell line: CA46
GSM8927147: Explicit cell-line label in GEO: cell line: CA46</t>
  </si>
  <si>
    <t>https://www.ncbi.nlm.nih.gov/geo/query/acc.cgi?acc=GSE294862</t>
  </si>
  <si>
    <t>GSE294950</t>
  </si>
  <si>
    <t>Sample composition: Model: 24
GSM8931904: Explicit cell-line label in GEO: cell line: MP41
GSM8931905: Explicit cell-line label in GEO: cell line: MP41</t>
  </si>
  <si>
    <t>https://www.ncbi.nlm.nih.gov/geo/query/acc.cgi?acc=GSE294950</t>
  </si>
  <si>
    <t>GSE295220</t>
  </si>
  <si>
    <t>Sample composition: Model: 15
GSM8943884: Explicit cell-line label in GEO: cell line: OVCAR5
GSM8943885: Explicit cell-line label in GEO: cell line: OVCAR5</t>
  </si>
  <si>
    <t>https://www.ncbi.nlm.nih.gov/geo/query/acc.cgi?acc=GSE295220</t>
  </si>
  <si>
    <t>GSE295597</t>
  </si>
  <si>
    <t>Sample composition: Model: 12
GSM8953560: Explicit cell-line label in GEO: cell line: Cfpac-1
GSM8953561: Explicit cell-line label in GEO: cell line: Cfpac-1</t>
  </si>
  <si>
    <t>https://www.ncbi.nlm.nih.gov/geo/query/acc.cgi?acc=GSE295597</t>
  </si>
  <si>
    <t>GSE295712</t>
  </si>
  <si>
    <t>GSM8955443: Lung; Lung
GSM8955444: Lung; Lung</t>
  </si>
  <si>
    <t>https://www.ncbi.nlm.nih.gov/geo/query/acc.cgi?acc=GSE295712</t>
  </si>
  <si>
    <t>GSE295809</t>
  </si>
  <si>
    <t>GSM8957946: Urinary Bladder; Urinary Bladder
GSM8957947: Urinary Bladder; Urinary Bladder</t>
  </si>
  <si>
    <t>https://www.ncbi.nlm.nih.gov/geo/query/acc.cgi?acc=GSE295809</t>
  </si>
  <si>
    <t>GSE295852</t>
  </si>
  <si>
    <t>Sample composition: Model: 22
GSM8958716: Explicit cell-line label in GEO: cell line: Rh30
GSM8958717: Explicit cell-line label in GEO: cell line: Rh30</t>
  </si>
  <si>
    <t>https://www.ncbi.nlm.nih.gov/geo/query/acc.cgi?acc=GSE295852</t>
  </si>
  <si>
    <t>GSM8961815: melanoma;
GSM8961816: melanoma;</t>
  </si>
  <si>
    <t>GSE296173</t>
  </si>
  <si>
    <t>Sample composition: Model: 8
GSM8966444: Explicit cell-line label in GEO: cell line: Colo320
GSM8966445: Explicit cell-line label in GEO: cell line: HCT116</t>
  </si>
  <si>
    <t>https://www.ncbi.nlm.nih.gov/geo/query/acc.cgi?acc=GSE296173</t>
  </si>
  <si>
    <t>GSE296177</t>
  </si>
  <si>
    <t>Sample composition: Model: 18
GSM8966482: Explicit deposited cell-line characteristic: cell line:  LNCaP
GSM8966483: Explicit deposited cell-line characteristic: cell line:  LNCaP</t>
  </si>
  <si>
    <t>https://www.ncbi.nlm.nih.gov/geo/query/acc.cgi?acc=GSE296177</t>
  </si>
  <si>
    <t>GSE296237</t>
  </si>
  <si>
    <t>Sample composition: Model: 28
GSM8967477: Explicit deposited cell-line characteristic: cell line:  LNCaP
GSM8967478: Explicit deposited cell-line characteristic: cell line:  LNCaP</t>
  </si>
  <si>
    <t>https://www.ncbi.nlm.nih.gov/geo/query/acc.cgi?acc=GSE296237</t>
  </si>
  <si>
    <t>GSE296256</t>
  </si>
  <si>
    <t>Sample composition: Model: 9
GSM8967704: Explicit cell-line label in GEO: cell line: OVCA433
GSM8967705: Explicit cell-line label in GEO: cell line: OVCA433</t>
  </si>
  <si>
    <t>https://www.ncbi.nlm.nih.gov/geo/query/acc.cgi?acc=GSE296256</t>
  </si>
  <si>
    <t>GSE296257</t>
  </si>
  <si>
    <t>Sample composition: Model: 9
GSM8967713: Explicit cell-line label in GEO: cell line: OVCAR4
GSM8967714: Explicit cell-line label in GEO: cell line: OVCAR4</t>
  </si>
  <si>
    <t>https://www.ncbi.nlm.nih.gov/geo/query/acc.cgi?acc=GSE296257</t>
  </si>
  <si>
    <t>GSE296413</t>
  </si>
  <si>
    <t>GSM8969948: Retroperitoneal Sarcoma; Retroperitoneal Sarcoma
GSM8969949: Retroperitoneal Sarcoma; Retroperitoneal Sarcoma</t>
  </si>
  <si>
    <t>https://www.ncbi.nlm.nih.gov/geo/query/acc.cgi?acc=GSE296413</t>
  </si>
  <si>
    <t>GSE296719</t>
  </si>
  <si>
    <t>Sample composition: Model: 36
GSM8975249: 185; cell line:  185; treatment:  Vehicle
GSM8975250: 185; cell line:  185; treatment:  Vehicle</t>
  </si>
  <si>
    <t>https://www.ncbi.nlm.nih.gov/geo/query/acc.cgi?acc=GSE296719</t>
  </si>
  <si>
    <t>GSE297016</t>
  </si>
  <si>
    <t>Sample composition: Model: 12
GSM8981641: Explicit cell-line label in GEO: cell line: H1975
GSM8981642: Explicit cell-line label in GEO: cell line: H1975</t>
  </si>
  <si>
    <t>https://www.ncbi.nlm.nih.gov/geo/query/acc.cgi?acc=GSE297016</t>
  </si>
  <si>
    <t>GSM8984683: Brain, Brain; Brain, Brain; Frozen, Frozen
GSM8984684: Brain, Brain; Brain, Brain; Frozen, Frozen</t>
  </si>
  <si>
    <t>GSE297274</t>
  </si>
  <si>
    <t>Sample composition: Model: 4
GSM8987436: Explicit cell-line label in GEO: cell line: A2780
GSM8987437: Explicit cell-line label in GEO: cell line: A2780</t>
  </si>
  <si>
    <t>https://www.ncbi.nlm.nih.gov/geo/query/acc.cgi?acc=GSE297274</t>
  </si>
  <si>
    <t>Sample composition: Other: 7
GSM8996186: metastatic prostate tumor; metastatic prostate tumor
GSM8996187: metastatic prostate tumor; metastatic prostate tumor</t>
  </si>
  <si>
    <t>GSE297669</t>
  </si>
  <si>
    <t>Sample composition: Metastatic: 2; Primary: 1
GSM8996374: umbilical metastasis; navel, FIGO stage IVB fallopian tube carcinoma
GSM8996375: inguinal lymph node metastasis; lymph node, FIGO stage IVB fallopian tube carcinoma</t>
  </si>
  <si>
    <t>https://www.ncbi.nlm.nih.gov/geo/query/acc.cgi?acc=GSE297669</t>
  </si>
  <si>
    <t>Sample composition: Other: 2
GSM9007959: Peritumoral Colon; Peritumoral Colon
GSM9007960: Peritumoral Liver; Peritumoral Liver</t>
  </si>
  <si>
    <t>GSE298286</t>
  </si>
  <si>
    <t>Other assay: 16</t>
  </si>
  <si>
    <t>GSM9011362: Bone metastatic breast tumor; Bone metastatic breast tumor
GSM9011363: Bone metastatic breast tumor; Bone metastatic breast tumor</t>
  </si>
  <si>
    <t>https://www.ncbi.nlm.nih.gov/geo/query/acc.cgi?acc=GSE298286</t>
  </si>
  <si>
    <t>GSE298580</t>
  </si>
  <si>
    <t>Assay type unclear: 38; Other assay: 26</t>
  </si>
  <si>
    <t>Sample composition: Nonhuman: 8; Model: 56
GSM9017775: Organism: Mus musculus; source: primary tumor
GSM9017776: Organism: Mus musculus; source: primary tumor</t>
  </si>
  <si>
    <t>https://www.ncbi.nlm.nih.gov/geo/query/acc.cgi?acc=GSE298580</t>
  </si>
  <si>
    <t>GSE298876</t>
  </si>
  <si>
    <t>Sample composition: Model: 15
GSM9025406: Explicit cell-line label in GEO: cell line: MCF10A
GSM9025407: Explicit cell-line label in GEO: cell line: MCF10A</t>
  </si>
  <si>
    <t>https://www.ncbi.nlm.nih.gov/geo/query/acc.cgi?acc=GSE298876</t>
  </si>
  <si>
    <t>GSE299137</t>
  </si>
  <si>
    <t>Sample composition: Model: 48
GSM9034233: Explicit cell-line label in GEO: cell line: TC71
GSM9034234: Explicit cell-line label in GEO: cell line: TC71</t>
  </si>
  <si>
    <t>https://www.ncbi.nlm.nih.gov/geo/query/acc.cgi?acc=GSE299137</t>
  </si>
  <si>
    <t>Sample composition: Normal: 5
GSM9037556: liver; Primary hepatocellular carcinoma tissue; Primary hepatocellular carcinoma
GSM9037557: liver; Noncancerous liver tissue</t>
  </si>
  <si>
    <t>GSM9039076: Model identity depends on sample title alone; specimen fields require source confirmation: HCT116 PAR, control cell line, 0 uM oxaliplatin, 10 cycles; Colorec…
GSM9039077: Model identity depends on sample title alone; specimen fields require source confirmation: HCT116 LD, low-dose cell line, 0.5 uM oxaliplatin, 10 cycles; Color…</t>
  </si>
  <si>
    <t>GSE299428</t>
  </si>
  <si>
    <t>Sample composition: Model: 24
GSM9039080: Explicit cell-line label in GEO: cell line: HCT116
GSM9039081: Explicit cell-line label in GEO: cell line: HCT116</t>
  </si>
  <si>
    <t>https://www.ncbi.nlm.nih.gov/geo/query/acc.cgi?acc=GSE299428</t>
  </si>
  <si>
    <t>Sample composition: Nonhuman: 45
GSM9042305: Organism: Mus musculus; source: KB1P mammary tumor
GSM9042306: Organism: Mus musculus; source: KB1P mammary tumor</t>
  </si>
  <si>
    <t>GSM9045324: primary colon tumor1; source: colon tumor
GSM9045325: colon tumor deposits; colon tumor deposits</t>
  </si>
  <si>
    <t>GSE299988</t>
  </si>
  <si>
    <t>Sample composition: Primary: 10; Normal: 4
GSM9051400: Thyroid tumor tissue from patient RAIA1 with papillary thyroid carcinoma, negative lymph node metastasis; Primary thyroid tissue; Tumor
GSM9051401: Thyroid tumor tissue from patient RAIA2 with papillary thyroid carcinoma, negative lymph node metastasis; Primary thyroid tissue; Tumor</t>
  </si>
  <si>
    <t>https://www.ncbi.nlm.nih.gov/geo/query/acc.cgi?acc=GSE299988</t>
  </si>
  <si>
    <t>GSE300195</t>
  </si>
  <si>
    <t>Sample composition: Unknown: 6
GSM9055505: Bladder; Bladder
GSM9055507: Bladder; Bladder</t>
  </si>
  <si>
    <t>https://www.ncbi.nlm.nih.gov/geo/query/acc.cgi?acc=GSE300195</t>
  </si>
  <si>
    <t>GSM9060736: Cutaneous melanoma metastasis; Cutaneous melanoma metastasis
GSM9060737: Cutaneous melanoma metastasis; Cutaneous melanoma metastasis</t>
  </si>
  <si>
    <t>GSE300710</t>
  </si>
  <si>
    <t>Sample composition: Model: 8
GSM9067043: Explicit cell-line label in GEO: cell line: MP38
GSM9067044: Explicit cell-line label in GEO: cell line: MP38</t>
  </si>
  <si>
    <t>https://www.ncbi.nlm.nih.gov/geo/query/acc.cgi?acc=GSE300710</t>
  </si>
  <si>
    <t>GSE300793</t>
  </si>
  <si>
    <t>Assay type unclear: 57</t>
  </si>
  <si>
    <t>GSM9068588: Cutaneous melanoma; Cutaneous melanoma
GSM9068589: Cutaneous melanoma; Cutaneous melanoma</t>
  </si>
  <si>
    <t>https://www.ncbi.nlm.nih.gov/geo/query/acc.cgi?acc=GSE300793</t>
  </si>
  <si>
    <t>GSE300983</t>
  </si>
  <si>
    <t>Sample composition: Unknown: 33
GSM9073048: lymph node; lymph node
GSM9073049: lung; lung</t>
  </si>
  <si>
    <t>https://www.ncbi.nlm.nih.gov/geo/query/acc.cgi?acc=GSE300983</t>
  </si>
  <si>
    <t>GSM9074710: primary pancreas tumor; primary pancreas tumor
GSM9074711: primary pancreas tumor; primary pancreas tumor</t>
  </si>
  <si>
    <t>GSE301347</t>
  </si>
  <si>
    <t>Sample composition: Model: 12
GSM9081350: Explicit cell-line label in GEO: cell line: A549
GSM9081351: Explicit cell-line label in GEO: cell line: A549</t>
  </si>
  <si>
    <t>https://www.ncbi.nlm.nih.gov/geo/query/acc.cgi?acc=GSE301347</t>
  </si>
  <si>
    <t>Sample composition: Metastatic: 1; Unknown: 67
GSM9055511: Metastatic 18-101; source: Renal pelvis
GSM9084429: Liver; Liver</t>
  </si>
  <si>
    <t>GSE302028</t>
  </si>
  <si>
    <t>Sample composition: Model: 10
GSM9094439: breast; gender:  female; site-of-origin:  primary tumor
GSM9094440: breast; gender:  female; site-of-origin:  primary tumor</t>
  </si>
  <si>
    <t>https://www.ncbi.nlm.nih.gov/geo/query/acc.cgi?acc=GSE302028</t>
  </si>
  <si>
    <t>GSE302154</t>
  </si>
  <si>
    <t>Bulk RNA-seq: 18; Other assay: 2</t>
  </si>
  <si>
    <t>Sample composition: Model: 18
GSM9097159: Explicit cell-line label in GEO: cell line: Du145-P
GSM9097160: Explicit cell-line label in GEO: cell line: Du145-P</t>
  </si>
  <si>
    <t>https://www.ncbi.nlm.nih.gov/geo/query/acc.cgi?acc=GSE302154</t>
  </si>
  <si>
    <t>GSE302217</t>
  </si>
  <si>
    <t>Bulk RNA-seq: 12; Other assay: 4</t>
  </si>
  <si>
    <t>Sample composition: Model: 12
GSM9099837: Explicit cell-line label in GEO: cell line: Hep3B
GSM9099838: Explicit cell-line label in GEO: cell line: Hep3B</t>
  </si>
  <si>
    <t>https://www.ncbi.nlm.nih.gov/geo/query/acc.cgi?acc=GSE302217</t>
  </si>
  <si>
    <t>GSM9115504: Oral cavity; Oral cavity
GSM9115505: Oral cavity; Oral cavity</t>
  </si>
  <si>
    <t>GSM9119073: brain metastasis; brain metastasis
GSM9119075: brain metastasis; brain metastasis</t>
  </si>
  <si>
    <t>GSE303862</t>
  </si>
  <si>
    <t>Sample composition: Model: 12
GSM9137068: Explicit cell-line label in GEO: cell line: A673
GSM9137069: Explicit cell-line label in GEO: cell line: A673</t>
  </si>
  <si>
    <t>https://www.ncbi.nlm.nih.gov/geo/query/acc.cgi?acc=GSE303862</t>
  </si>
  <si>
    <t>GSE305110</t>
  </si>
  <si>
    <t>Sample composition: Model: 12
GSM9162368: Explicit cell-line label in GEO: cell line: C4-2B
GSM9162369: Explicit cell-line label in GEO: cell line: C4-2B</t>
  </si>
  <si>
    <t>https://www.ncbi.nlm.nih.gov/geo/query/acc.cgi?acc=GSE305110</t>
  </si>
  <si>
    <t>GSE305211</t>
  </si>
  <si>
    <t>Review note: for the 19 GSMs, 8 primary, 3 metastatic, and 8 normal tissues and the processed FPKM files can be confirmed. The paper, the authors' Table S1, and the processed-file directory were checked; the 3 metastases come from Case1/4/5, and the paper describes distant metastatic sites, but the supplementary table provides only TNM, and the GSM tissue field uniformly says Thyroid, without a clear metastatic organ. This round does not meet the criterion of an explicit metastatic site, so the series is not included for now; the site must not be filled in as lung, bone, or thyroid metastasis. Source: https://pmc.ncbi.nlm.nih.gov/articles/PMC12775590/ (PMID 41208415).
Count unit in this row: GSM; total 19; primary 8; metastatic 3; other/excluded 8; mixed/unassigned 0. Candidate retention does not imply final inclusion.
Original GEO record:
https://www.ncbi.nlm.nih.gov/geo/query/acc.cgi?acc=GSE305211
The original paper, the authors' Table S1, and the tar directory were checked. The 19 processed FPKM files do exist; the 3 metastases come from Case1/4/5, and the paper describes distant metastatic sites. S1 provides only TNM, with no metastatic organ, and the GSM tissue field still says Thyroid generically.
The tissue identity and processed data for 8P/3M can be confirmed, but current public records are insufficient to specify the metastatic organ; this item remains pending verification and must not be guessed as lung/bone or thyroid.
Source: https://pmc.ncbi.nlm.nih.gov/articles/PMC12775590/; author Supplementary Table S1
Count unit in this row: GSM; series total 19; this branch: primary 8, metastatic 3, other/excluded 8, mixed/unassigned 0.</t>
  </si>
  <si>
    <t>https://www.ncbi.nlm.nih.gov/geo/query/acc.cgi?acc=GSE305211</t>
  </si>
  <si>
    <t>GSM9178942: Cervix; Cervix
GSM9178943: Cervix; Cervix</t>
  </si>
  <si>
    <t>GSE305555</t>
  </si>
  <si>
    <t>Sample composition: Model: 12
GSM9179300: Explicit cell-line label in GEO: cell line: THP-1
GSM9179301: Explicit cell-line label in GEO: cell line: THP-1</t>
  </si>
  <si>
    <t>https://www.ncbi.nlm.nih.gov/geo/query/acc.cgi?acc=GSE305555</t>
  </si>
  <si>
    <t>GSE305717</t>
  </si>
  <si>
    <t>Sample composition: Model: 18
GSM9182272: Explicit cell-line label in GEO: cell line: A375
GSM9182273: Explicit cell-line label in GEO: cell line: A375</t>
  </si>
  <si>
    <t>https://www.ncbi.nlm.nih.gov/geo/query/acc.cgi?acc=GSE305717</t>
  </si>
  <si>
    <t>GSE305720</t>
  </si>
  <si>
    <t>Sample composition: Unknown: 20
GSM9183456: Esophageal squamous cell carcinoma; Esophageal squamous cell carcinoma
GSM9183457: Esophageal squamous cell carcinoma; Esophageal squamous cell carcinoma</t>
  </si>
  <si>
    <t>https://www.ncbi.nlm.nih.gov/geo/query/acc.cgi?acc=GSE305720</t>
  </si>
  <si>
    <t>Sample composition: Model: 15
GSM9183966: Radical prostatectomy; tissue:  Radical prostatectomy; cell type:  Epithelial cells from patient-derived prostate cancer organoids; culture conditions:  Matri…
GSM9183967: Radical prostatectomy; tissue:  Radical prostatectomy; cell type:  Epithelial cells from patient-derived prostate cancer organoids; culture conditions:  Matri…</t>
  </si>
  <si>
    <t>GSE306126</t>
  </si>
  <si>
    <t>Sample composition: Model: 6
GSM9193636: Explicit cell-line label in GEO: cell line: HCC1806-HM3
GSM9193637: Explicit cell-line label in GEO: cell line: HCC1806-HM3</t>
  </si>
  <si>
    <t>https://www.ncbi.nlm.nih.gov/geo/query/acc.cgi?acc=GSE306126</t>
  </si>
  <si>
    <t>GSM9194698: Breast; Breast; primary
GSM9194699: Breast; Breast; primary</t>
  </si>
  <si>
    <t>GSM9201235: liver; liver
GSM9201236: liver; liver</t>
  </si>
  <si>
    <t>GSM9201861: Lymph node; Lymph node
GSM9201862: Kidney; Kidney</t>
  </si>
  <si>
    <t>GSM9204812: Lymph node; Lymph node</t>
  </si>
  <si>
    <t>GSE306901</t>
  </si>
  <si>
    <t>Sample composition: Primary: 37; Metastatic: 1
GSM9212001: Tumor; Tumor; clear cell carcinoma (CCC); Primary
GSM9212002: Tumor; Tumor; clear cell carcinoma (CCC); Primary</t>
  </si>
  <si>
    <t>https://www.ncbi.nlm.nih.gov/geo/query/acc.cgi?acc=GSE306901</t>
  </si>
  <si>
    <t>GSE307248</t>
  </si>
  <si>
    <t>Sample composition: Model: 6
GSM9219930: Explicit cell-line label in GEO: cell line: MDA_MB_231
GSM9219931: Explicit cell-line label in GEO: cell line: MDA_MB_231</t>
  </si>
  <si>
    <t>https://www.ncbi.nlm.nih.gov/geo/query/acc.cgi?acc=GSE307248</t>
  </si>
  <si>
    <t>GSM9223351: colorectal cancer liver metastasis, advanced stage; colorectal cancer liver metastasis, advanced stage
GSM9223352: colorectal cancer liver metastasis, advanced stage; colorectal cancer liver metastasis, advanced stage</t>
  </si>
  <si>
    <t>GSE307931</t>
  </si>
  <si>
    <t>Bulk RNA-seq: 164</t>
  </si>
  <si>
    <t>Sample composition: Other: 164
GSM9234124: whole blood; whole blood
GSM9234125: whole blood; whole blood</t>
  </si>
  <si>
    <t>https://www.ncbi.nlm.nih.gov/geo/query/acc.cgi?acc=GSE307931</t>
  </si>
  <si>
    <t>GSE307958</t>
  </si>
  <si>
    <t>Sample composition: Model: 27
GSM9234618: Explicit cell-line label in GEO: cell line: RM1
GSM9234619: Explicit cell-line label in GEO: cell line: RM1</t>
  </si>
  <si>
    <t>https://www.ncbi.nlm.nih.gov/geo/query/acc.cgi?acc=GSE307958</t>
  </si>
  <si>
    <t>GSE308020</t>
  </si>
  <si>
    <t>GSM9235918: Colon; Colon
GSM9235919: Colon; Colon</t>
  </si>
  <si>
    <t>https://www.ncbi.nlm.nih.gov/geo/query/acc.cgi?acc=GSE308020</t>
  </si>
  <si>
    <t>GSE308182</t>
  </si>
  <si>
    <t>Sample composition: Model: 4
GSM9239948: Explicit cell-line label in GEO: cell line: H1155
GSM9239949: Explicit cell-line label in GEO: cell line: H1155</t>
  </si>
  <si>
    <t>https://www.ncbi.nlm.nih.gov/geo/query/acc.cgi?acc=GSE308182</t>
  </si>
  <si>
    <t>GSE308351</t>
  </si>
  <si>
    <t>Sample composition: Model: 12
GSM9243853: Explicit cell-line label in GEO: cell line: PEO4
GSM9243854: Explicit cell-line label in GEO: cell line: PEO4</t>
  </si>
  <si>
    <t>https://www.ncbi.nlm.nih.gov/geo/query/acc.cgi?acc=GSE308351</t>
  </si>
  <si>
    <t>GSE308716</t>
  </si>
  <si>
    <t>Sample composition: Model: 12
GSM9251983: Explicit cell-line label in GEO: cell line: TPC-1
GSM9251984: Explicit cell-line label in GEO: cell line: TPC-1</t>
  </si>
  <si>
    <t>https://www.ncbi.nlm.nih.gov/geo/query/acc.cgi?acc=GSE308716</t>
  </si>
  <si>
    <t>Review note: the paper states that all tumor specimens were surgically resected after standard preoperative induction chemotherapy (post induction chemotherapy); all are post-treatment samples.
Count unit in this row: GSM; total 18; primary 10; metastatic 8; other/excluded 0; mixed/unassigned 0. Candidate retention does not imply final inclusion.
Original GEO record:
https://www.ncbi.nlm.nih.gov/geo/query/acc.cgi?acc=GSE309267
Sample composition: Primary: 10; Metastatic: 8
GSM9264111: neuroblastoma; neuroblastoma; primary neuroblastoma
GSM9264112: neuroblastoma; neuroblastoma; primary neuroblastoma</t>
  </si>
  <si>
    <t>GSM9264129: neuroblastoma; neuroblastoma
GSM9264130: neuroblastoma; neuroblastoma</t>
  </si>
  <si>
    <t>GSM9266755: esophagus; esophagus
GSM9266756: esophagus; esophagus</t>
  </si>
  <si>
    <t>Sample composition: Unknown: 9
GSM9266778: ESCC-CAF;
GSM9266779: ESCC-CAF;</t>
  </si>
  <si>
    <t>GSE309610</t>
  </si>
  <si>
    <t>Sample composition: Primary: 4; Unknown: 5
GSM9270429: KRAS mutant PRCC; Frozen primary tumor tissue
GSM9270430: KRAS mutant PRCC; Frozen primary tumor tissue</t>
  </si>
  <si>
    <t>https://www.ncbi.nlm.nih.gov/geo/query/acc.cgi?acc=GSE309610</t>
  </si>
  <si>
    <t>GSE309697</t>
  </si>
  <si>
    <t>Other assay: 223; Assay type unclear: 42</t>
  </si>
  <si>
    <t>Bone; Lung; Lymph node; Soft tissue; Ovary; Brain; Adrenal gland; Omentum; Liver</t>
  </si>
  <si>
    <t>Sample composition: Normal: 56; Model: 16
GSM9277078: Metastasis; bone; Metastasis; bone
GSM9277079: Normal Kidney; Normal Kidney</t>
  </si>
  <si>
    <t>https://www.ncbi.nlm.nih.gov/geo/query/acc.cgi?acc=GSE309697</t>
  </si>
  <si>
    <t>GSE309900</t>
  </si>
  <si>
    <t>Sample composition: Model: 6
GSM9284654: Explicit cell-line label in GEO: cell line: LY2
GSM9284655: Explicit cell-line label in GEO: cell line: LY2</t>
  </si>
  <si>
    <t>https://www.ncbi.nlm.nih.gov/geo/query/acc.cgi?acc=GSE309900</t>
  </si>
  <si>
    <t>GSE310582</t>
  </si>
  <si>
    <t>Sample composition: Model: 6
GSM9304141: Explicit cell-line label in GEO: cell line: TOV21G
GSM9304142: Explicit cell-line label in GEO: cell line: TOV21G</t>
  </si>
  <si>
    <t>https://www.ncbi.nlm.nih.gov/geo/query/acc.cgi?acc=GSE310582</t>
  </si>
  <si>
    <t>GSM9312152: Metastatic ovarian tumor tissue; Metastatic ovarian tumor tissue
GSM9312153: Metastatic ovarian tumor tissue; Metastatic ovarian tumor tissue</t>
  </si>
  <si>
    <t>GSE311339</t>
  </si>
  <si>
    <t>Sample composition: Unknown: 30
GSM9323688: tumor; tumor
GSM9323689: tumor; tumor</t>
  </si>
  <si>
    <t>https://www.ncbi.nlm.nih.gov/geo/query/acc.cgi?acc=GSE311339</t>
  </si>
  <si>
    <t>Sample composition: Model: 15
GSM9326409: cultured cell line; tissue:  cultured cell line; cell line:  MDA-231-AdM-1834, MDA-231-LM2-4175, MDA-231-BoM-1833, MDA-231-BrM2-831, MDA-231-TGL, Calu-1, WM32…
GSM9326410: Explicit deposited cell-line characteristic: cell line:  A375, MB4667, H2030-TGL, H2030-BrM3, MP41, HCC1954-LCC1, Sk-Mel-3, M040204, M040416, RPMI7951, HCC195…</t>
  </si>
  <si>
    <t>GSE312183</t>
  </si>
  <si>
    <t>Sample composition: Unknown: 12
GSM9339928: liver; liver
GSM9339929: liver; liver</t>
  </si>
  <si>
    <t>https://www.ncbi.nlm.nih.gov/geo/query/acc.cgi?acc=GSE312183</t>
  </si>
  <si>
    <t>GSE312638</t>
  </si>
  <si>
    <t>Sample composition: Nonhuman: 8; Model: 14
GSM9350675: Organism: Mus musculus; source: mouse tissue
GSM9350676: Organism: Mus musculus; source: mouse tissue</t>
  </si>
  <si>
    <t>https://www.ncbi.nlm.nih.gov/geo/query/acc.cgi?acc=GSE312638</t>
  </si>
  <si>
    <t>GSE312982</t>
  </si>
  <si>
    <t>Sample composition: Model: 10
GSM9357926: Explicit cell-line label in GEO: cell line: PC3
GSM9357927: Explicit cell-line label in GEO: cell line: PC3</t>
  </si>
  <si>
    <t>https://www.ncbi.nlm.nih.gov/geo/query/acc.cgi?acc=GSE312982</t>
  </si>
  <si>
    <t>GSE313035</t>
  </si>
  <si>
    <t>Assay type unclear: 67</t>
  </si>
  <si>
    <t>GSM9359422: Tumor; Tumor
GSM9359423: Tumor; Tumor</t>
  </si>
  <si>
    <t>https://www.ncbi.nlm.nih.gov/geo/query/acc.cgi?acc=GSE313035</t>
  </si>
  <si>
    <t>GSM9362942: lung; lung
GSM9362943: lung; lung</t>
  </si>
  <si>
    <t>GSM9367324: Tumor; Tumor
GSM9367325: Lymph node; Lymph node</t>
  </si>
  <si>
    <t>GSE314334</t>
  </si>
  <si>
    <t>Sample composition: Model: 15
GSM9393756: Explicit cell-line label in GEO: cell line: HCC1806
GSM9393757: Explicit cell-line label in GEO: cell line: HCC1806</t>
  </si>
  <si>
    <t>https://www.ncbi.nlm.nih.gov/geo/query/acc.cgi?acc=GSE314334</t>
  </si>
  <si>
    <t>GSE314399</t>
  </si>
  <si>
    <t>Sample composition: Model: 23
GSM9395681: Explicit cell-line label in GEO: cell line: SCC-13
GSM9395682: Explicit cell-line label in GEO: cell line: SCC-13</t>
  </si>
  <si>
    <t>https://www.ncbi.nlm.nih.gov/geo/query/acc.cgi?acc=GSE314399</t>
  </si>
  <si>
    <t>GSE314812</t>
  </si>
  <si>
    <t>Bulk RNA-seq: 55</t>
  </si>
  <si>
    <t>Peritoneum; Omentum; Lymph node</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</si>
  <si>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GSM9411046: GC Primary tumor; GC Primary tumor
GSM9411047: GC Peritoneal metastatic tumor; GC Peritoneal metastatic tumor
Count unit in this row: GSM; series total 55; this branch: primary 19, metastatic 30, other/excluded 6, mixed/unassigned 0.</t>
  </si>
  <si>
    <t>https://www.ncbi.nlm.nih.gov/geo/query/acc.cgi?acc=GSE314812</t>
  </si>
  <si>
    <t>GSE315136</t>
  </si>
  <si>
    <t>Short- and long-read replicate assays; independent tissues are 3P/3M</t>
  </si>
  <si>
    <t>For the same 3 patients, primary, omental metastatic, and normal tissues were each subjected to short-read and long-read sequencing; 6P/6M are library counts.
3P/3M/3 normal tissues; select one assay or record the two assays separately; they must not be combined as 6P/6M.
Count unit in this row: GSM; series total 18; this branch: primary 6, metastatic 6, other/excluded 6, mixed/unassigned 0.</t>
  </si>
  <si>
    <t>https://www.ncbi.nlm.nih.gov/geo/query/acc.cgi?acc=GSE315136</t>
  </si>
  <si>
    <t>Sample composition: Normal: 6
GSM9430352: Adjacent normal tissue; Adjacent normal tissue
GSM9430353: Colorectal cancer; Colorectal cancer</t>
  </si>
  <si>
    <t>GSM9447228: Hepatic metastasis; Hepatic metastasis
GSM9447229: Hepatic metastasis; Hepatic metastasis</t>
  </si>
  <si>
    <t>GSE316391</t>
  </si>
  <si>
    <t>GSM9451529: liver; liver
GSM9451530: liver; liver</t>
  </si>
  <si>
    <t>https://www.ncbi.nlm.nih.gov/geo/query/acc.cgi?acc=GSE316391</t>
  </si>
  <si>
    <t>GSE316609</t>
  </si>
  <si>
    <t>Sample composition: Model: 4
GSM9456851: Explicit cell-line label in GEO: cell line: HuH6
GSM9456852: Explicit cell-line label in GEO: cell line: HuH6</t>
  </si>
  <si>
    <t>https://www.ncbi.nlm.nih.gov/geo/query/acc.cgi?acc=GSE316609</t>
  </si>
  <si>
    <t>GSE316624</t>
  </si>
  <si>
    <t>GSM9457109: Primary Human CD4+T;
GSM9457110: Primary Human CD4+T;</t>
  </si>
  <si>
    <t>https://www.ncbi.nlm.nih.gov/geo/query/acc.cgi?acc=GSE316624</t>
  </si>
  <si>
    <t>GSE317129</t>
  </si>
  <si>
    <t>GSM9465519: Human primary breast cancer cells;
GSM9465520: Human primary breast cancer cells;</t>
  </si>
  <si>
    <t>https://www.ncbi.nlm.nih.gov/geo/query/acc.cgi?acc=GSE317129</t>
  </si>
  <si>
    <t>GSE317520</t>
  </si>
  <si>
    <t>Assay type unclear: 46; Other assay: 46</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</si>
  <si>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GSM9473562: Thyroid; Thyroid
GSM9473563: Thyroid; Thyroid
Count unit in this row: GSM; series total 92; this branch: primary 23, metastatic 14, other/excluded 55, mixed/unassigned 0.</t>
  </si>
  <si>
    <t>https://www.ncbi.nlm.nih.gov/geo/query/acc.cgi?acc=GSE317520</t>
  </si>
  <si>
    <t>GSE317536</t>
  </si>
  <si>
    <t>Sample composition: Unknown: 23
GSM9473915: FFPE Tumor tissue; FFPE Tumor tissue
GSM9473916: FFPE Tumor tissue; FFPE Tumor tissue</t>
  </si>
  <si>
    <t>https://www.ncbi.nlm.nih.gov/geo/query/acc.cgi?acc=GSE317536</t>
  </si>
  <si>
    <t>GSE317937</t>
  </si>
  <si>
    <t>Sample composition: Metastatic: 46
GSM9483118: human metastatic melanoma; metastatic melanoma
GSM9483119: human metastatic melanoma; metastatic melanoma</t>
  </si>
  <si>
    <t>https://www.ncbi.nlm.nih.gov/geo/query/acc.cgi?acc=GSE317937</t>
  </si>
  <si>
    <t>GSE318164</t>
  </si>
  <si>
    <t>Sample composition: Unknown: 113
GSM9487708: Upper Tract Urothelial Carcinoma; Upper Tract Urothelial Carcinoma
GSM9487709: Upper Tract Urothelial Carcinoma; Upper Tract Urothelial Carcinoma</t>
  </si>
  <si>
    <t>https://www.ncbi.nlm.nih.gov/geo/query/acc.cgi?acc=GSE318164</t>
  </si>
  <si>
    <t>GSM9496523: ovary; ovary; primary_ovary
GSM9496524: ovary; ovary; primary_ovary</t>
  </si>
  <si>
    <t>GSE319175</t>
  </si>
  <si>
    <t>Sample composition: Model: 6
GSM9513028: Human ACC Organoids; cell type:  Human ACC Organoids
GSM9513029: Human ACC Tissue; Human ACC Tissue</t>
  </si>
  <si>
    <t>https://www.ncbi.nlm.nih.gov/geo/query/acc.cgi?acc=GSE319175</t>
  </si>
  <si>
    <t>GSE319527</t>
  </si>
  <si>
    <t>Assay type unclear: 72</t>
  </si>
  <si>
    <t>Sample composition: Model: 72
GSM9519170: Explicit cell-line label in GEO: cell line: WM115
GSM9519171: Explicit cell-line label in GEO: cell line: WM115</t>
  </si>
  <si>
    <t>https://www.ncbi.nlm.nih.gov/geo/query/acc.cgi?acc=GSE319527</t>
  </si>
  <si>
    <t>GSE319719</t>
  </si>
  <si>
    <t>GSM9524410: Right lateral border of tongue; Right lateral border of tongue
GSM9524411: Right buccal mucosa; Right buccal mucosa</t>
  </si>
  <si>
    <t>https://www.ncbi.nlm.nih.gov/geo/query/acc.cgi?acc=GSE319719</t>
  </si>
  <si>
    <t>GSE319840</t>
  </si>
  <si>
    <t>GSM9527619: Breast cancer; Breast cancer
GSM9527620: Breast cancer; Breast cancer</t>
  </si>
  <si>
    <t>https://www.ncbi.nlm.nih.gov/geo/query/acc.cgi?acc=GSE319840</t>
  </si>
  <si>
    <t>GSE319984</t>
  </si>
  <si>
    <t>Assay type unclear: 18; Bulk RNA-seq: 6</t>
  </si>
  <si>
    <t>Sample composition: Model: 6
GSM9093372: patient-derived primary colorectal cancer tissue; patient-derived primary colorectal cancer tissue
GSM9093373: patient-derived primary colorectal cancer tissue; patient-derived primary colorectal cancer tissue</t>
  </si>
  <si>
    <t>https://www.ncbi.nlm.nih.gov/geo/query/acc.cgi?acc=GSE319984</t>
  </si>
  <si>
    <t>GSE321679</t>
  </si>
  <si>
    <t>Sample composition: Model: 46
GSM9549503: Explicit cell-line label in GEO: cell line: HEK 293T
GSM9549504: Explicit cell-line label in GEO: cell line: HEK 293T</t>
  </si>
  <si>
    <t>https://www.ncbi.nlm.nih.gov/geo/query/acc.cgi?acc=GSE321679</t>
  </si>
  <si>
    <t>GSM9555588: liposarcoma; liposarcoma
GSM9555589: liposarcoma; liposarcoma</t>
  </si>
  <si>
    <t>GSM9555766: Primary tumor; Primary tumor
GSM9555767: Primary tumor; Primary tumor</t>
  </si>
  <si>
    <t>GSE322659</t>
  </si>
  <si>
    <t>Sample composition: Model: 24
GSM9556295: Explicit cell-line label in GEO: cell line: 4T1
GSM9556296: Explicit cell-line label in GEO: cell line: 4T1</t>
  </si>
  <si>
    <t>https://www.ncbi.nlm.nih.gov/geo/query/acc.cgi?acc=GSE322659</t>
  </si>
  <si>
    <t>GSE322943</t>
  </si>
  <si>
    <t>Bulk RNA-seq: 100</t>
  </si>
  <si>
    <t>Sample composition: Unknown: 100
GSM9561083: BCBM; BCBM
GSM9561084: BCBM; BCBM</t>
  </si>
  <si>
    <t>https://www.ncbi.nlm.nih.gov/geo/query/acc.cgi?acc=GSE322943</t>
  </si>
  <si>
    <t>GSM9576856: BCBM; BCBM
GSM9576857: BCBM; BCBM</t>
  </si>
  <si>
    <t>GSE324566</t>
  </si>
  <si>
    <t>Sample composition: Unknown: 8
GSM9579608: Cartilage; Cartilage
GSM9579609: Cartilage; Cartilage</t>
  </si>
  <si>
    <t>https://www.ncbi.nlm.nih.gov/geo/query/acc.cgi?acc=GSE324566</t>
  </si>
  <si>
    <t>GSE324767</t>
  </si>
  <si>
    <t>Sample composition: Model: 8
GSM9585159: Explicit cell-line label in GEO: cell line: 6-10B
GSM9585160: Explicit cell-line label in GEO: cell line: 6-10B</t>
  </si>
  <si>
    <t>https://www.ncbi.nlm.nih.gov/geo/query/acc.cgi?acc=GSE324767</t>
  </si>
  <si>
    <t>GSM9586646: PBMCs; PBMCs
GSM9586647: PBMCs; PBMCs</t>
  </si>
  <si>
    <t>Sample composition: Other: 16
GSM9613150: peripheral blood; peripheral blood
GSM9613151: peripheral blood; peripheral blood</t>
  </si>
  <si>
    <t>GSE326480</t>
  </si>
  <si>
    <t>Sample composition: Model: 6
GSM9632578: Explicit cell-line label in GEO: cell line: MDA-MB-231BR
GSM9632579: Explicit cell-line label in GEO: cell line: MDA-MB-231BR</t>
  </si>
  <si>
    <t>https://www.ncbi.nlm.nih.gov/geo/query/acc.cgi?acc=GSE326480</t>
  </si>
  <si>
    <t>GSM9677534: Sample1-Tumor primary tumor scRNA-seq; source: breast tumor
GSM9677535: sentinel lymph node; sentinel lymph node</t>
  </si>
  <si>
    <t>GSE328302</t>
  </si>
  <si>
    <t>Assay type unclear: 39</t>
  </si>
  <si>
    <t>GSM9678239: paget disease; paget disease
GSM9678240: paget disease; paget disease</t>
  </si>
  <si>
    <t>https://www.ncbi.nlm.nih.gov/geo/query/acc.cgi?acc=GSE328302</t>
  </si>
  <si>
    <t>GSE328488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</si>
  <si>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GSM9684335: primary sites; primary sites; high-grade serous ovarain cancer
GSM9684336: primary sites; primary sites; high-grade serous ovarain cancer
Count unit in this row: GSM; series total 23; this branch: primary 14, metastatic 9, other/excluded 0, mixed/unassigned 0.</t>
  </si>
  <si>
    <t>https://www.ncbi.nlm.nih.gov/geo/query/acc.cgi?acc=GSE328488</t>
  </si>
  <si>
    <t>Sample composition: Model: 5
GSM9685523: Tumor; tissue:  Tumor; tumor type:  TP1; disease state:  renal cell carcinoma; renal cell_carcinoma_subtype:  ccRCC; tumor site:  Primary
GSM9685524: Tumor; tissue:  Tumor; tumor type:  TP1; disease state:  renal cell carcinoma; renal cell_carcinoma_subtype:  ccRCC; tumor site:  Primary</t>
  </si>
  <si>
    <t>GSE328604</t>
  </si>
  <si>
    <t>GSM9685919: Lymph node; Lymph node
GSM9685920: Uterus; Uterus</t>
  </si>
  <si>
    <t>https://www.ncbi.nlm.nih.gov/geo/query/acc.cgi?acc=GSE328604</t>
  </si>
  <si>
    <t>Sample composition: Model: 12
GSM9683859: Explicit cell-line label in GEO: cell line: A498
GSM9683860: Explicit cell-line label in GEO: cell line: A498</t>
  </si>
  <si>
    <t>GSM9742026: Neuroblastoma; Neuroblastoma
GSM9742027: Neuroblastoma; Neuroblastoma</t>
  </si>
  <si>
    <t>Sample composition: Model: 39; Primary: 33; Normal: 33
GSM9779472: Explicit cell-line label in GEO: cell line: MDA-MB-231
GSM9779473: Explicit cell-line label in GEO: cell line: MDA-MB-231</t>
  </si>
  <si>
    <t>GSE334772</t>
  </si>
  <si>
    <t>Sample composition: Model: 4
GSM9796867: Explicit cell-line label in GEO: cell line: MCF7
GSM9796868: Explicit cell-line label in GEO: cell line: MCF7</t>
  </si>
  <si>
    <t>https://www.ncbi.nlm.nih.gov/geo/query/acc.cgi?acc=GSE334772</t>
  </si>
  <si>
    <t>GSE336140</t>
  </si>
  <si>
    <t>Sample composition: Model: 6
GSM9828593: Explicit cell-line label in GEO: cell line: A549
GSM9828594: Explicit cell-line label in GEO: cell line: A549</t>
  </si>
  <si>
    <t>https://www.ncbi.nlm.nih.gov/geo/query/acc.cgi?acc=GSE336140</t>
  </si>
  <si>
    <t>GSE336781</t>
  </si>
  <si>
    <t>Assay type unclear: 40; Bulk expression: 47; scRNA-seq: 6</t>
  </si>
  <si>
    <t>Sample composition: Model: 47
GSM9832313: Explicit cell-line label in GEO: cell line: MSK107LI
GSM9832314: Explicit cell-line label in GEO: cell line: MSK107LI</t>
  </si>
  <si>
    <t>https://www.ncbi.nlm.nih.gov/geo/query/acc.cgi?acc=GSE336781</t>
  </si>
  <si>
    <t>GSE337015</t>
  </si>
  <si>
    <t>GSM9846741: lymph node; lymph node
GSM9846742: lymph node; lymph node</t>
  </si>
  <si>
    <t>https://www.ncbi.nlm.nih.gov/geo/query/acc.cgi?acc=GSE337015</t>
  </si>
  <si>
    <t>GSE338084</t>
  </si>
  <si>
    <t>Lymph node; Bone</t>
  </si>
  <si>
    <t>GSM9866341: prostate tumor with seminal vesicle invasion, lymph node metastasis and distant metastasis; prostate tumor with seminal vesicle invasion, lymph node metastasi…
GSM9866342: prostate tumor with seminal vesicle invasion, lymph node metastasis and distant metastasis; prostate tumor with seminal vesicle invasion, lymph node metastasi…</t>
  </si>
  <si>
    <t>https://www.ncbi.nlm.nih.gov/geo/query/acc.cgi?acc=GSE338084</t>
  </si>
  <si>
    <t>33 primary and 15 metastatic tissues; treatment timing not recorded</t>
  </si>
  <si>
    <t>Review note: 48 GSMs: 33 primary prostate tissues (18 from patients with bone metastases and 15 from patients without), 11 bone metastases, and 4 lymph-node metastases. A patient already having bone metastases does not mean that their prostate sample belongs to the metastatic group. Clinical treatment timing is not provided for each sample, so this cannot be called a treatment-naive baseline. A GEO note states that the donor ID for lymph-node library RC_16 should be RC_18; subsequent pairing follows this correction, and the remaining patient correspondences are not inferred independently.
Count unit in this row: GSM; total 48; primary 33; metastatic 15; other/excluded 0; mixed/unassigned 0. Candidate retention does not imply final inclusion.
Original GEO record:
https://www.ncbi.nlm.nih.gov/geo/query/acc.cgi?acc=GSE339157</t>
  </si>
  <si>
    <t>GSE342848</t>
  </si>
  <si>
    <t>Sample composition: Model: 2
GSM9941048: Explicit cell-line label in GEO: cell line: BHT101
GSM9941049: Explicit cell-line label in GEO: cell line: BHT101</t>
  </si>
  <si>
    <t>https://www.ncbi.nlm.nih.gov/geo/query/acc.cgi?acc=GSE342848</t>
  </si>
  <si>
    <t>Sample composition: Model: 6; Nonhuman: 14
GSM10005070: Organism: Mus musculus; source: CD45+ colorectal tumor infiltrating lymphocytes
GSM10005071: Organism: Mus musculus; source: CD45+ colorectal tumor infiltrating lymphocytes</t>
  </si>
  <si>
    <t>GSE346114</t>
  </si>
  <si>
    <t>Sample composition: Unknown: 3; Model: 9
GSM10024749: thyroid; thyroid
GSM10024750: thyroid; thyroid</t>
  </si>
  <si>
    <t>https://www.ncbi.nlm.nih.gov/geo/query/acc.cgi?acc=GSE346114</t>
  </si>
  <si>
    <t>GSE346894</t>
  </si>
  <si>
    <t>Sample composition: Model: 24
GSM10042077: PDAC; tissue:  PDAC; cell line:  1868; biological replicate:  1; treatment:  Treatment_Naive; batch:  3
GSM10042078: PDAC; tissue:  PDAC; cell line:  1868; biological replicate:  2; treatment:  Treatment_Naive; batch:  3</t>
  </si>
  <si>
    <t>https://www.ncbi.nlm.nih.gov/geo/query/acc.cgi?acc=GSE346894</t>
  </si>
  <si>
    <t>GSE347008</t>
  </si>
  <si>
    <t>Assay type unclear: 43</t>
  </si>
  <si>
    <t>Sample composition: Model: 43
GSM10044082: Explicit cell-line label in GEO: cell line: Pa03c
GSM10044083: Explicit cell-line label in GEO: cell line: Pa03c</t>
  </si>
  <si>
    <t>https://www.ncbi.nlm.nih.gov/geo/query/acc.cgi?acc=GSE347008</t>
  </si>
  <si>
    <t>GSE347528</t>
  </si>
  <si>
    <t>GEO tissue/assay annotations support primary and metastatic sampling; no clear contradiction that would remove the candidate was found in this review.
Candidate status retained; complete the independent-specimen mapping and verify the available matrix before using the series as included data; do not state that all items have been verified.
GEO field excerpt:
GSM10054733: colorectal tissue; colorectal tissue
GSM10054734: intestinal organoid; tissue:  intestinal organoid; treatment:  organoid culture; batch:  organoid
Count unit in this row: GSM; series total 20; this branch: primary 3, metastatic 2, other/excluded 15, mixed/unassigned 0.</t>
  </si>
  <si>
    <t>https://www.ncbi.nlm.nih.gov/geo/query/acc.cgi?acc=GSE347528</t>
  </si>
  <si>
    <t>GSE349611</t>
  </si>
  <si>
    <t>Sample composition: Unknown: 9
GSM10098519: lung tumor; lung tumor
GSM10098520: lung tumor; lung tumor</t>
  </si>
  <si>
    <t>https://www.ncbi.nlm.nih.gov/geo/query/acc.cgi?acc=GSE349611</t>
  </si>
  <si>
    <t>GSE350408</t>
  </si>
  <si>
    <t>Other assay: 6; Assay type unclear: 6</t>
  </si>
  <si>
    <t>Sample composition: Model: 12
GSM10113907: Explicit deposited cell-line characteristic: cell line:  HMLE
GSM10113908: Explicit deposited cell-line characteristic: cell line:  HMLE</t>
  </si>
  <si>
    <t>https://www.ncbi.nlm.nih.gov/geo/query/acc.cgi?acc=GSE350408</t>
  </si>
  <si>
    <t>GEO candidate metadata screening</t>
  </si>
  <si>
    <t>Screening stage</t>
  </si>
  <si>
    <t>Single-cell count</t>
  </si>
  <si>
    <t>Single-cell proportion</t>
  </si>
  <si>
    <t>Bulk count</t>
  </si>
  <si>
    <t>Bulk proportion</t>
  </si>
  <si>
    <t>Search hits</t>
  </si>
  <si>
    <t>Pending verification</t>
  </si>
  <si>
    <t>Total decisions</t>
  </si>
  <si>
    <t>Metadata-screening exclusion reasons</t>
  </si>
  <si>
    <t>Share of search hits</t>
  </si>
  <si>
    <t>Duplicate parent series or cohort</t>
  </si>
  <si>
    <t>Sample group or metastatic site unclear</t>
  </si>
  <si>
    <t>Total excluded</t>
  </si>
  <si>
    <t>GSEs overlapping between branches</t>
  </si>
  <si>
    <t>Unique GSEs after merging and deduplication</t>
  </si>
  <si>
    <t>Counting unit: GEO Series; denominators: total search hits for the corresponding branch.</t>
  </si>
  <si>
    <t>The 97 early disposition records and subsequent follow-up checks have been merged, and pending verification is now zero. Candidate status only means that curation can continue, not final inclusion. GSE190113 was checked against the authors' supplementary tables and is not included in this round because metastatic-site information is insufficient. GSM, independent-specimen, and cell counts are reported separately; unknown treatment history does not mean untreated. GSE123837 was confirmed as a PDX model and excluded. The current single-cell collection contains 47 GEO accessions and one ArrayExpress accession (48 datasets in total).</t>
  </si>
  <si>
    <t>Item</t>
  </si>
  <si>
    <t>Search strategy and counting definitions</t>
  </si>
  <si>
    <t>Search date</t>
  </si>
  <si>
    <t>2026-10-18; GEO public-release date limited to 2026-10-12.</t>
  </si>
  <si>
    <t>Single-cell search query</t>
  </si>
  <si>
    <t>gse[ETYP] AND Homo sapiens[ORGN] AND ("1900/01/01"[PDAT] : "2026/10/12"[PDAT]) AND "Expression profiling by high throughput sequencing"[GTYP] AND (cancer OR tumor OR tumour OR carcinoma OR neoplasm OR neoplastic) AND ("single cell" OR "single-cell" OR "single nucleus" OR "single-nucleus" OR "scRNA-seq" OR scRNAseq OR "snRNA-seq" OR snRNAseq) AND ((metastasis OR metastatic OR metastases OR "lymph node" OR "lymph nodes") OR (("tumor microenvironment" OR "tumour microenvironment") AND (tissue OR tissues OR specimen OR specimens))) AND (patient OR patients OR tissue OR tissues OR specimen OR specimens)</t>
  </si>
  <si>
    <t>Bulk search query</t>
  </si>
  <si>
    <t>gse[ETYP] AND Homo sapiens[ORGN] AND ("1900/01/01"[PDAT] : "2026/10/12"[PDAT]) AND ("Expression profiling by high throughput sequencing"[GTYP] OR "Expression profiling by array"[GTYP]) AND (cancer OR tumor OR tumour OR carcinoma OR neoplasm OR neoplastic) AND (metastasis OR metastatic OR metastases) AND (primary OR normal) AND (patient OR patients OR tissue OR tissues OR specimen OR specimens) AND (bulk OR "RNA-seq" OR RNAseq OR "RNA sequencing" OR transcriptom* OR microarray OR "Expression profiling by array"[GTYP])</t>
  </si>
  <si>
    <t>Record unit</t>
  </si>
  <si>
    <t>One row per GSE within each branch. The two branches overlap, so their sum is not described as the number of independent studies.</t>
  </si>
  <si>
    <t>Sample counts</t>
  </si>
  <si>
    <t>Total samples are all unique GSMs in the Series, including mixed assays; they are not independent patients, tissue specimens, or cell counts.</t>
  </si>
  <si>
    <t>Sample grouping</t>
  </si>
  <si>
    <t>Primary and metastatic counts include GSM records within the comparison scope of the current branch; other/excluded includes normal tissue, models, non-target assays, and explicitly unselected records; mixed/unassigned includes records that cannot be assigned exclusively at the GSM level. The four categories sum to the total GSM count; mixed libraries that can be resolved at the cell level may still retain candidate status.</t>
  </si>
  <si>
    <t>Other samples</t>
  </si>
  <si>
    <t>Other/excluded includes normal tissue, cultured cells, models, non-human material, reference RNA, replicate assays, and treatment or non-target assays not selected for comparison; see the GEO evidence in each row for the specific reason.</t>
  </si>
  <si>
    <t>Branch eligibility</t>
  </si>
  <si>
    <t>Eligibility for a primary-versus-metastatic comparison is assessed only from GSMs of the assay type corresponding to that branch. Clinical M1 status, metastatic risk, and an organ name alone do not constitute metastatic tissue.</t>
  </si>
  <si>
    <t>Excluded at metadata screening, pending verification, candidate retained, and already included are mutually exclusive. Already included requires matching both the current assay branch and the existing appendix; appearance of the accession in another branch alone is insufficient. Candidate status does not mean that all final eligibility checks have been passed.</t>
  </si>
  <si>
    <t>Exclusion statistics</t>
  </si>
  <si>
    <t>Each branch record is assigned only one primary exclusion reason; percentages use all search hits in that branch as the denominator.</t>
  </si>
  <si>
    <t>Data access</t>
  </si>
  <si>
    <t>GEO Series/GSM metadata were reused; original sample supplementary tables, clinical/cell annotations, and necessary processed-file headers were checked on fatnode. No complete expression matrices were downloaded and no analyses were rerun.</t>
  </si>
  <si>
    <t>Candidate retention counts</t>
  </si>
  <si>
    <t>Numeric columns use GSM consistently. Replicate library preparations, sequencing lanes, and short/long reads are separate GSMs and do not increase the number of independent biological replicates. Tissue, sampling-region, patient, and cell counts reported by the authors are recorded separately in the GEO evidence. Some clinical candidates with explicit treatment backgrounds are not treatment-naive baselines, and final inclusion must be selected according to the analysis scope.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</si>
</sst>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7">
    <font>
      <sz val="11"/>
      <name val="Carlito"/>
      <charset val="134"/>
    </font>
    <font>
      <b/>
      <sz val="10"/>
      <color rgb="FFFFFFFF"/>
      <name val="Arial"/>
      <charset val="134"/>
    </font>
    <font>
      <sz val="10"/>
      <color rgb="FF253746"/>
      <name val="Arial"/>
      <charset val="134"/>
    </font>
    <font>
      <b/>
      <sz val="14"/>
      <color rgb="FF29465B"/>
      <name val="Arial"/>
      <charset val="134"/>
    </font>
    <font>
      <b/>
      <sz val="10"/>
      <color rgb="FF253746"/>
      <name val="Arial"/>
      <charset val="134"/>
    </font>
    <font>
      <i/>
      <sz val="10"/>
      <color rgb="FF596B78"/>
      <name val="Arial"/>
      <charset val="134"/>
    </font>
    <font>
      <u/>
      <sz val="10"/>
      <color rgb="FF0563C1"/>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29465B"/>
        <bgColor indexed="64"/>
      </patternFill>
    </fill>
    <fill>
      <patternFill patternType="solid">
        <fgColor rgb="FFE9EFF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5" borderId="4" applyNumberFormat="0" applyAlignment="0" applyProtection="0">
      <alignment vertical="center"/>
    </xf>
    <xf numFmtId="0" fontId="17" fillId="6" borderId="5" applyNumberFormat="0" applyAlignment="0" applyProtection="0">
      <alignment vertical="center"/>
    </xf>
    <xf numFmtId="0" fontId="18" fillId="6" borderId="4" applyNumberFormat="0" applyAlignment="0" applyProtection="0">
      <alignment vertical="center"/>
    </xf>
    <xf numFmtId="0" fontId="19" fillId="7" borderId="6" applyNumberFormat="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cellStyleXfs>
  <cellXfs count="26">
    <xf numFmtId="0" fontId="0" fillId="0" borderId="0" xfId="49"/>
    <xf numFmtId="0" fontId="1" fillId="2" borderId="0" xfId="49" applyFont="1" applyFill="1" applyAlignment="1">
      <alignment vertical="top" wrapText="1"/>
    </xf>
    <xf numFmtId="0" fontId="2" fillId="0" borderId="0" xfId="49" applyFont="1" applyAlignment="1">
      <alignment vertical="top" wrapText="1"/>
    </xf>
    <xf numFmtId="0" fontId="3" fillId="0" borderId="0" xfId="49" applyFont="1"/>
    <xf numFmtId="0" fontId="1" fillId="2" borderId="0" xfId="49" applyFont="1" applyFill="1" applyAlignment="1">
      <alignment horizontal="center"/>
    </xf>
    <xf numFmtId="0" fontId="2" fillId="0" borderId="0" xfId="49" applyFont="1"/>
    <xf numFmtId="3" fontId="2" fillId="0" borderId="0" xfId="49" applyNumberFormat="1" applyFont="1"/>
    <xf numFmtId="176" fontId="2" fillId="0" borderId="0" xfId="49" applyNumberFormat="1" applyFont="1"/>
    <xf numFmtId="0" fontId="4" fillId="3" borderId="0" xfId="49" applyFont="1" applyFill="1"/>
    <xf numFmtId="3" fontId="4" fillId="3" borderId="0" xfId="49" applyNumberFormat="1" applyFont="1" applyFill="1"/>
    <xf numFmtId="176" fontId="4" fillId="3" borderId="0" xfId="49" applyNumberFormat="1" applyFont="1" applyFill="1"/>
    <xf numFmtId="3" fontId="1" fillId="2" borderId="0" xfId="49" applyNumberFormat="1" applyFont="1" applyFill="1" applyAlignment="1">
      <alignment horizontal="center"/>
    </xf>
    <xf numFmtId="176" fontId="1" fillId="2" borderId="0" xfId="49" applyNumberFormat="1" applyFont="1" applyFill="1" applyAlignment="1">
      <alignment horizontal="center"/>
    </xf>
    <xf numFmtId="0" fontId="5" fillId="0" borderId="0" xfId="49" applyFont="1"/>
    <xf numFmtId="0" fontId="5" fillId="0" borderId="0" xfId="49" applyFont="1" applyAlignment="1">
      <alignment wrapText="1"/>
    </xf>
    <xf numFmtId="0" fontId="1" fillId="2" borderId="0" xfId="49" applyFont="1" applyFill="1" applyAlignment="1">
      <alignment horizontal="center" vertical="center" wrapText="1"/>
    </xf>
    <xf numFmtId="0" fontId="2" fillId="0" borderId="0" xfId="49" applyFont="1" applyAlignment="1">
      <alignment vertical="top"/>
    </xf>
    <xf numFmtId="3" fontId="2" fillId="0" borderId="0" xfId="49" applyNumberFormat="1" applyFont="1" applyAlignment="1">
      <alignment horizontal="right" vertical="top"/>
    </xf>
    <xf numFmtId="0" fontId="6" fillId="0" borderId="0" xfId="49" applyFont="1" applyAlignment="1">
      <alignment horizontal="left" vertical="top"/>
    </xf>
    <xf numFmtId="0" fontId="0" fillId="0" borderId="0" xfId="49" applyAlignment="1">
      <alignment horizontal="left"/>
    </xf>
    <xf numFmtId="0" fontId="0" fillId="0" borderId="0" xfId="49" applyAlignment="1">
      <alignment horizontal="left"/>
    </xf>
    <xf numFmtId="0" fontId="1" fillId="2" borderId="0" xfId="49" applyFont="1" applyFill="1" applyAlignment="1">
      <alignment horizontal="left" vertical="center" wrapText="1"/>
    </xf>
    <xf numFmtId="0" fontId="1" fillId="2" borderId="0" xfId="49" applyFont="1" applyFill="1" applyAlignment="1">
      <alignment horizontal="left" vertical="center"/>
    </xf>
    <xf numFmtId="0" fontId="2" fillId="0" borderId="0" xfId="49" applyFont="1" applyAlignment="1">
      <alignment horizontal="left" vertical="top"/>
    </xf>
    <xf numFmtId="0" fontId="2" fillId="0" borderId="0" xfId="49" applyFont="1" applyAlignment="1">
      <alignment horizontal="left" vertical="top" wrapText="1"/>
    </xf>
    <xf numFmtId="3" fontId="2" fillId="0" borderId="0" xfId="49" applyNumberFormat="1" applyFont="1" applyAlignment="1">
      <alignment horizontal="left" vertical="top"/>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30">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9"/>
      <tableStyleElement type="headerRow" dxfId="18"/>
      <tableStyleElement type="totalRow" dxfId="17"/>
      <tableStyleElement type="firstColumn" dxfId="16"/>
      <tableStyleElement type="lastColumn" dxfId="15"/>
      <tableStyleElement type="firstRowStripe" dxfId="14"/>
      <tableStyleElement type="firstColumnStripe" dxfId="13"/>
    </tableStyle>
    <tableStyle name="PivotStylePreset2_Accent1" table="0" count="10" xr9:uid="{267968C8-6FFD-4C36-ACC1-9EA1FD1885CA}">
      <tableStyleElement type="headerRow" dxfId="29"/>
      <tableStyleElement type="totalRow" dxfId="28"/>
      <tableStyleElement type="firstRowStripe" dxfId="27"/>
      <tableStyleElement type="firstColumnStripe" dxfId="26"/>
      <tableStyleElement type="firstSubtotalRow" dxfId="25"/>
      <tableStyleElement type="secondSubtotalRow" dxfId="24"/>
      <tableStyleElement type="firstRowSubheading" dxfId="23"/>
      <tableStyleElement type="secondRowSubheading" dxfId="22"/>
      <tableStyleElement type="pageFieldLabels" dxfId="21"/>
      <tableStyleElement type="pageFieldValues" dxfId="2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1" name="SingleScreening" displayName="SingleScreening" ref="A1:M1247" totalsRowShown="0">
  <autoFilter xmlns:etc="http://www.wps.cn/officeDocument/2017/etCustomData" ref="A1:M1247" etc:filterBottomFollowUsedRange="0"/>
  <tableColumns count="13">
    <tableColumn id="1" name="GSE" dataDxfId="0"/>
    <tableColumn id="2" name="Assay type" dataDxfId="1"/>
    <tableColumn id="3" name="Cancer type" dataDxfId="2"/>
    <tableColumn id="4" name="Total samples (GSM)" dataDxfId="3"/>
    <tableColumn id="5" name="Primary samples (GSM)" dataDxfId="4"/>
    <tableColumn id="6" name="Metastatic samples (GSM)" dataDxfId="5"/>
    <tableColumn id="7" name="Other/excluded (GSM)" dataDxfId="6"/>
    <tableColumn id="8" name="Mixed/unassigned (GSM)" dataDxfId="7"/>
    <tableColumn id="9" name="Metastatic site" dataDxfId="8"/>
    <tableColumn id="10" name="Screening decision" dataDxfId="9"/>
    <tableColumn id="11" name="Primary reason" dataDxfId="10"/>
    <tableColumn id="12" name="GEO evidence" dataDxfId="11"/>
    <tableColumn id="13" name="GEO Link" dataDxfId="12"/>
  </tableColumns>
  <tableStyleInfo name="TableStyleLight1" showFirstColumn="0" showLastColumn="0" showRowStripes="0" showColumnStripes="0"/>
</table>
</file>

<file path=xl/tables/table2.xml><?xml version="1.0" encoding="utf-8"?>
<table xmlns="http://schemas.openxmlformats.org/spreadsheetml/2006/main" id="2" name="BulkScreening" displayName="BulkScreening" ref="A1:M2042" totalsRowShown="0">
  <autoFilter xmlns:etc="http://www.wps.cn/officeDocument/2017/etCustomData" ref="A1:M2042" etc:filterBottomFollowUsedRange="0"/>
  <tableColumns count="13">
    <tableColumn id="1" name="GSE"/>
    <tableColumn id="2" name="Assay type"/>
    <tableColumn id="3" name="Cancer type"/>
    <tableColumn id="4" name="Total samples (GSM)"/>
    <tableColumn id="5" name="Primary samples (GSM)"/>
    <tableColumn id="6" name="Metastatic samples (GSM)"/>
    <tableColumn id="7" name="Other/excluded (GSM)"/>
    <tableColumn id="8" name="Mixed/unassigned (GSM)"/>
    <tableColumn id="9" name="Metastatic site"/>
    <tableColumn id="10" name="Screening decision"/>
    <tableColumn id="11" name="Primary reason"/>
    <tableColumn id="12" name="GEO evidence"/>
    <tableColumn id="13" name="GEO Link"/>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9" Type="http://schemas.openxmlformats.org/officeDocument/2006/relationships/hyperlink" Target="https://www.ncbi.nlm.nih.gov/geo/query/acc.cgi?acc=GSE297758" TargetMode="External"/><Relationship Id="rId998" Type="http://schemas.openxmlformats.org/officeDocument/2006/relationships/hyperlink" Target="https://www.ncbi.nlm.nih.gov/geo/query/acc.cgi?acc=GSE297652" TargetMode="External"/><Relationship Id="rId997" Type="http://schemas.openxmlformats.org/officeDocument/2006/relationships/hyperlink" Target="https://www.ncbi.nlm.nih.gov/geo/query/acc.cgi?acc=GSE297637" TargetMode="External"/><Relationship Id="rId996" Type="http://schemas.openxmlformats.org/officeDocument/2006/relationships/hyperlink" Target="https://www.ncbi.nlm.nih.gov/geo/query/acc.cgi?acc=GSE297148" TargetMode="External"/><Relationship Id="rId995" Type="http://schemas.openxmlformats.org/officeDocument/2006/relationships/hyperlink" Target="https://www.ncbi.nlm.nih.gov/geo/query/acc.cgi?acc=GSE297054" TargetMode="External"/><Relationship Id="rId994" Type="http://schemas.openxmlformats.org/officeDocument/2006/relationships/hyperlink" Target="https://www.ncbi.nlm.nih.gov/geo/query/acc.cgi?acc=GSE297041" TargetMode="External"/><Relationship Id="rId993" Type="http://schemas.openxmlformats.org/officeDocument/2006/relationships/hyperlink" Target="https://www.ncbi.nlm.nih.gov/geo/query/acc.cgi?acc=GSE297038" TargetMode="External"/><Relationship Id="rId992" Type="http://schemas.openxmlformats.org/officeDocument/2006/relationships/hyperlink" Target="https://www.ncbi.nlm.nih.gov/geo/query/acc.cgi?acc=GSE296832" TargetMode="External"/><Relationship Id="rId991" Type="http://schemas.openxmlformats.org/officeDocument/2006/relationships/hyperlink" Target="https://www.ncbi.nlm.nih.gov/geo/query/acc.cgi?acc=GSE296329" TargetMode="External"/><Relationship Id="rId990" Type="http://schemas.openxmlformats.org/officeDocument/2006/relationships/hyperlink" Target="https://www.ncbi.nlm.nih.gov/geo/query/acc.cgi?acc=GSE296164" TargetMode="External"/><Relationship Id="rId99" Type="http://schemas.openxmlformats.org/officeDocument/2006/relationships/hyperlink" Target="https://www.ncbi.nlm.nih.gov/geo/query/acc.cgi?acc=GSE140042" TargetMode="External"/><Relationship Id="rId989" Type="http://schemas.openxmlformats.org/officeDocument/2006/relationships/hyperlink" Target="https://www.ncbi.nlm.nih.gov/geo/query/acc.cgi?acc=GSE296139" TargetMode="External"/><Relationship Id="rId988" Type="http://schemas.openxmlformats.org/officeDocument/2006/relationships/hyperlink" Target="https://www.ncbi.nlm.nih.gov/geo/query/acc.cgi?acc=GSE295977" TargetMode="External"/><Relationship Id="rId987" Type="http://schemas.openxmlformats.org/officeDocument/2006/relationships/hyperlink" Target="https://www.ncbi.nlm.nih.gov/geo/query/acc.cgi?acc=GSE295973" TargetMode="External"/><Relationship Id="rId986" Type="http://schemas.openxmlformats.org/officeDocument/2006/relationships/hyperlink" Target="https://www.ncbi.nlm.nih.gov/geo/query/acc.cgi?acc=GSE295942" TargetMode="External"/><Relationship Id="rId985" Type="http://schemas.openxmlformats.org/officeDocument/2006/relationships/hyperlink" Target="https://www.ncbi.nlm.nih.gov/geo/query/acc.cgi?acc=GSE295932" TargetMode="External"/><Relationship Id="rId984" Type="http://schemas.openxmlformats.org/officeDocument/2006/relationships/hyperlink" Target="https://www.ncbi.nlm.nih.gov/geo/query/acc.cgi?acc=GSE295641" TargetMode="External"/><Relationship Id="rId983" Type="http://schemas.openxmlformats.org/officeDocument/2006/relationships/hyperlink" Target="https://www.ncbi.nlm.nih.gov/geo/query/acc.cgi?acc=GSE295634" TargetMode="External"/><Relationship Id="rId982" Type="http://schemas.openxmlformats.org/officeDocument/2006/relationships/hyperlink" Target="https://www.ncbi.nlm.nih.gov/geo/query/acc.cgi?acc=GSE295616" TargetMode="External"/><Relationship Id="rId981" Type="http://schemas.openxmlformats.org/officeDocument/2006/relationships/hyperlink" Target="https://www.ncbi.nlm.nih.gov/geo/query/acc.cgi?acc=GSE295601" TargetMode="External"/><Relationship Id="rId980" Type="http://schemas.openxmlformats.org/officeDocument/2006/relationships/hyperlink" Target="https://www.ncbi.nlm.nih.gov/geo/query/acc.cgi?acc=GSE295578" TargetMode="External"/><Relationship Id="rId98" Type="http://schemas.openxmlformats.org/officeDocument/2006/relationships/hyperlink" Target="https://www.ncbi.nlm.nih.gov/geo/query/acc.cgi?acc=GSE140026" TargetMode="External"/><Relationship Id="rId979" Type="http://schemas.openxmlformats.org/officeDocument/2006/relationships/hyperlink" Target="https://www.ncbi.nlm.nih.gov/geo/query/acc.cgi?acc=GSE295518" TargetMode="External"/><Relationship Id="rId978" Type="http://schemas.openxmlformats.org/officeDocument/2006/relationships/hyperlink" Target="https://www.ncbi.nlm.nih.gov/geo/query/acc.cgi?acc=GSE295462" TargetMode="External"/><Relationship Id="rId977" Type="http://schemas.openxmlformats.org/officeDocument/2006/relationships/hyperlink" Target="https://www.ncbi.nlm.nih.gov/geo/query/acc.cgi?acc=GSE295449" TargetMode="External"/><Relationship Id="rId976" Type="http://schemas.openxmlformats.org/officeDocument/2006/relationships/hyperlink" Target="https://www.ncbi.nlm.nih.gov/geo/query/acc.cgi?acc=GSE295308" TargetMode="External"/><Relationship Id="rId975" Type="http://schemas.openxmlformats.org/officeDocument/2006/relationships/hyperlink" Target="https://www.ncbi.nlm.nih.gov/geo/query/acc.cgi?acc=GSE295277" TargetMode="External"/><Relationship Id="rId974" Type="http://schemas.openxmlformats.org/officeDocument/2006/relationships/hyperlink" Target="https://www.ncbi.nlm.nih.gov/geo/query/acc.cgi?acc=GSE295234" TargetMode="External"/><Relationship Id="rId973" Type="http://schemas.openxmlformats.org/officeDocument/2006/relationships/hyperlink" Target="https://www.ncbi.nlm.nih.gov/geo/query/acc.cgi?acc=GSE295097" TargetMode="External"/><Relationship Id="rId972" Type="http://schemas.openxmlformats.org/officeDocument/2006/relationships/hyperlink" Target="https://www.ncbi.nlm.nih.gov/geo/query/acc.cgi?acc=GSE295046" TargetMode="External"/><Relationship Id="rId971" Type="http://schemas.openxmlformats.org/officeDocument/2006/relationships/hyperlink" Target="https://www.ncbi.nlm.nih.gov/geo/query/acc.cgi?acc=GSE294559" TargetMode="External"/><Relationship Id="rId970" Type="http://schemas.openxmlformats.org/officeDocument/2006/relationships/hyperlink" Target="https://www.ncbi.nlm.nih.gov/geo/query/acc.cgi?acc=GSE294453" TargetMode="External"/><Relationship Id="rId97" Type="http://schemas.openxmlformats.org/officeDocument/2006/relationships/hyperlink" Target="https://www.ncbi.nlm.nih.gov/geo/query/acc.cgi?acc=GSE139829" TargetMode="External"/><Relationship Id="rId969" Type="http://schemas.openxmlformats.org/officeDocument/2006/relationships/hyperlink" Target="https://www.ncbi.nlm.nih.gov/geo/query/acc.cgi?acc=GSE294399" TargetMode="External"/><Relationship Id="rId968" Type="http://schemas.openxmlformats.org/officeDocument/2006/relationships/hyperlink" Target="https://www.ncbi.nlm.nih.gov/geo/query/acc.cgi?acc=GSE294300" TargetMode="External"/><Relationship Id="rId967" Type="http://schemas.openxmlformats.org/officeDocument/2006/relationships/hyperlink" Target="https://www.ncbi.nlm.nih.gov/geo/query/acc.cgi?acc=GSE294273" TargetMode="External"/><Relationship Id="rId966" Type="http://schemas.openxmlformats.org/officeDocument/2006/relationships/hyperlink" Target="https://www.ncbi.nlm.nih.gov/geo/query/acc.cgi?acc=GSE294272" TargetMode="External"/><Relationship Id="rId965" Type="http://schemas.openxmlformats.org/officeDocument/2006/relationships/hyperlink" Target="https://www.ncbi.nlm.nih.gov/geo/query/acc.cgi?acc=GSE294254" TargetMode="External"/><Relationship Id="rId964" Type="http://schemas.openxmlformats.org/officeDocument/2006/relationships/hyperlink" Target="https://www.ncbi.nlm.nih.gov/geo/query/acc.cgi?acc=GSE294109" TargetMode="External"/><Relationship Id="rId963" Type="http://schemas.openxmlformats.org/officeDocument/2006/relationships/hyperlink" Target="https://www.ncbi.nlm.nih.gov/geo/query/acc.cgi?acc=GSE293952" TargetMode="External"/><Relationship Id="rId962" Type="http://schemas.openxmlformats.org/officeDocument/2006/relationships/hyperlink" Target="https://www.ncbi.nlm.nih.gov/geo/query/acc.cgi?acc=GSE293936" TargetMode="External"/><Relationship Id="rId961" Type="http://schemas.openxmlformats.org/officeDocument/2006/relationships/hyperlink" Target="https://www.ncbi.nlm.nih.gov/geo/query/acc.cgi?acc=GSE293911" TargetMode="External"/><Relationship Id="rId960" Type="http://schemas.openxmlformats.org/officeDocument/2006/relationships/hyperlink" Target="https://www.ncbi.nlm.nih.gov/geo/query/acc.cgi?acc=GSE293805" TargetMode="External"/><Relationship Id="rId96" Type="http://schemas.openxmlformats.org/officeDocument/2006/relationships/hyperlink" Target="https://www.ncbi.nlm.nih.gov/geo/query/acc.cgi?acc=GSE139495" TargetMode="External"/><Relationship Id="rId959" Type="http://schemas.openxmlformats.org/officeDocument/2006/relationships/hyperlink" Target="https://www.ncbi.nlm.nih.gov/geo/query/acc.cgi?acc=GSE293752" TargetMode="External"/><Relationship Id="rId958" Type="http://schemas.openxmlformats.org/officeDocument/2006/relationships/hyperlink" Target="https://www.ncbi.nlm.nih.gov/geo/query/acc.cgi?acc=GSE293360" TargetMode="External"/><Relationship Id="rId957" Type="http://schemas.openxmlformats.org/officeDocument/2006/relationships/hyperlink" Target="https://www.ncbi.nlm.nih.gov/geo/query/acc.cgi?acc=GSE293189" TargetMode="External"/><Relationship Id="rId956" Type="http://schemas.openxmlformats.org/officeDocument/2006/relationships/hyperlink" Target="https://www.ncbi.nlm.nih.gov/geo/query/acc.cgi?acc=GSE293148" TargetMode="External"/><Relationship Id="rId955" Type="http://schemas.openxmlformats.org/officeDocument/2006/relationships/hyperlink" Target="https://www.ncbi.nlm.nih.gov/geo/query/acc.cgi?acc=GSE292824" TargetMode="External"/><Relationship Id="rId954" Type="http://schemas.openxmlformats.org/officeDocument/2006/relationships/hyperlink" Target="https://www.ncbi.nlm.nih.gov/geo/query/acc.cgi?acc=GSE292700" TargetMode="External"/><Relationship Id="rId953" Type="http://schemas.openxmlformats.org/officeDocument/2006/relationships/hyperlink" Target="https://www.ncbi.nlm.nih.gov/geo/query/acc.cgi?acc=GSE292661" TargetMode="External"/><Relationship Id="rId952" Type="http://schemas.openxmlformats.org/officeDocument/2006/relationships/hyperlink" Target="https://www.ncbi.nlm.nih.gov/geo/query/acc.cgi?acc=GSE292513" TargetMode="External"/><Relationship Id="rId951" Type="http://schemas.openxmlformats.org/officeDocument/2006/relationships/hyperlink" Target="https://www.ncbi.nlm.nih.gov/geo/query/acc.cgi?acc=GSE292298" TargetMode="External"/><Relationship Id="rId950" Type="http://schemas.openxmlformats.org/officeDocument/2006/relationships/hyperlink" Target="https://www.ncbi.nlm.nih.gov/geo/query/acc.cgi?acc=GSE292195" TargetMode="External"/><Relationship Id="rId95" Type="http://schemas.openxmlformats.org/officeDocument/2006/relationships/hyperlink" Target="https://www.ncbi.nlm.nih.gov/geo/query/acc.cgi?acc=GSE139249" TargetMode="External"/><Relationship Id="rId949" Type="http://schemas.openxmlformats.org/officeDocument/2006/relationships/hyperlink" Target="https://www.ncbi.nlm.nih.gov/geo/query/acc.cgi?acc=GSE292095" TargetMode="External"/><Relationship Id="rId948" Type="http://schemas.openxmlformats.org/officeDocument/2006/relationships/hyperlink" Target="https://www.ncbi.nlm.nih.gov/geo/query/acc.cgi?acc=GSE292074" TargetMode="External"/><Relationship Id="rId947" Type="http://schemas.openxmlformats.org/officeDocument/2006/relationships/hyperlink" Target="https://www.ncbi.nlm.nih.gov/geo/query/acc.cgi?acc=GSE291865" TargetMode="External"/><Relationship Id="rId946" Type="http://schemas.openxmlformats.org/officeDocument/2006/relationships/hyperlink" Target="https://www.ncbi.nlm.nih.gov/geo/query/acc.cgi?acc=GSE291830" TargetMode="External"/><Relationship Id="rId945" Type="http://schemas.openxmlformats.org/officeDocument/2006/relationships/hyperlink" Target="https://www.ncbi.nlm.nih.gov/geo/query/acc.cgi?acc=GSE291822" TargetMode="External"/><Relationship Id="rId944" Type="http://schemas.openxmlformats.org/officeDocument/2006/relationships/hyperlink" Target="https://www.ncbi.nlm.nih.gov/geo/query/acc.cgi?acc=GSE291804" TargetMode="External"/><Relationship Id="rId943" Type="http://schemas.openxmlformats.org/officeDocument/2006/relationships/hyperlink" Target="https://www.ncbi.nlm.nih.gov/geo/query/acc.cgi?acc=GSE291599" TargetMode="External"/><Relationship Id="rId942" Type="http://schemas.openxmlformats.org/officeDocument/2006/relationships/hyperlink" Target="https://www.ncbi.nlm.nih.gov/geo/query/acc.cgi?acc=GSE291225" TargetMode="External"/><Relationship Id="rId941" Type="http://schemas.openxmlformats.org/officeDocument/2006/relationships/hyperlink" Target="https://www.ncbi.nlm.nih.gov/geo/query/acc.cgi?acc=GSE291160" TargetMode="External"/><Relationship Id="rId940" Type="http://schemas.openxmlformats.org/officeDocument/2006/relationships/hyperlink" Target="https://www.ncbi.nlm.nih.gov/geo/query/acc.cgi?acc=GSE291124" TargetMode="External"/><Relationship Id="rId94" Type="http://schemas.openxmlformats.org/officeDocument/2006/relationships/hyperlink" Target="https://www.ncbi.nlm.nih.gov/geo/query/acc.cgi?acc=GSE138720" TargetMode="External"/><Relationship Id="rId939" Type="http://schemas.openxmlformats.org/officeDocument/2006/relationships/hyperlink" Target="https://www.ncbi.nlm.nih.gov/geo/query/acc.cgi?acc=GSE291111" TargetMode="External"/><Relationship Id="rId938" Type="http://schemas.openxmlformats.org/officeDocument/2006/relationships/hyperlink" Target="https://www.ncbi.nlm.nih.gov/geo/query/acc.cgi?acc=GSE291060" TargetMode="External"/><Relationship Id="rId937" Type="http://schemas.openxmlformats.org/officeDocument/2006/relationships/hyperlink" Target="https://www.ncbi.nlm.nih.gov/geo/query/acc.cgi?acc=GSE291055" TargetMode="External"/><Relationship Id="rId936" Type="http://schemas.openxmlformats.org/officeDocument/2006/relationships/hyperlink" Target="https://www.ncbi.nlm.nih.gov/geo/query/acc.cgi?acc=GSE290925" TargetMode="External"/><Relationship Id="rId935" Type="http://schemas.openxmlformats.org/officeDocument/2006/relationships/hyperlink" Target="https://www.ncbi.nlm.nih.gov/geo/query/acc.cgi?acc=GSE290891" TargetMode="External"/><Relationship Id="rId934" Type="http://schemas.openxmlformats.org/officeDocument/2006/relationships/hyperlink" Target="https://www.ncbi.nlm.nih.gov/geo/query/acc.cgi?acc=GSE290850" TargetMode="External"/><Relationship Id="rId933" Type="http://schemas.openxmlformats.org/officeDocument/2006/relationships/hyperlink" Target="https://www.ncbi.nlm.nih.gov/geo/query/acc.cgi?acc=GSE290557" TargetMode="External"/><Relationship Id="rId932" Type="http://schemas.openxmlformats.org/officeDocument/2006/relationships/hyperlink" Target="https://www.ncbi.nlm.nih.gov/geo/query/acc.cgi?acc=GSE290486" TargetMode="External"/><Relationship Id="rId931" Type="http://schemas.openxmlformats.org/officeDocument/2006/relationships/hyperlink" Target="https://www.ncbi.nlm.nih.gov/geo/query/acc.cgi?acc=GSE290412" TargetMode="External"/><Relationship Id="rId930" Type="http://schemas.openxmlformats.org/officeDocument/2006/relationships/hyperlink" Target="https://www.ncbi.nlm.nih.gov/geo/query/acc.cgi?acc=GSE290351" TargetMode="External"/><Relationship Id="rId93" Type="http://schemas.openxmlformats.org/officeDocument/2006/relationships/hyperlink" Target="https://www.ncbi.nlm.nih.gov/geo/query/acc.cgi?acc=GSE138433" TargetMode="External"/><Relationship Id="rId929" Type="http://schemas.openxmlformats.org/officeDocument/2006/relationships/hyperlink" Target="https://www.ncbi.nlm.nih.gov/geo/query/acc.cgi?acc=GSE290274" TargetMode="External"/><Relationship Id="rId928" Type="http://schemas.openxmlformats.org/officeDocument/2006/relationships/hyperlink" Target="https://www.ncbi.nlm.nih.gov/geo/query/acc.cgi?acc=GSE290273" TargetMode="External"/><Relationship Id="rId927" Type="http://schemas.openxmlformats.org/officeDocument/2006/relationships/hyperlink" Target="https://www.ncbi.nlm.nih.gov/geo/query/acc.cgi?acc=GSE290264" TargetMode="External"/><Relationship Id="rId926" Type="http://schemas.openxmlformats.org/officeDocument/2006/relationships/hyperlink" Target="https://www.ncbi.nlm.nih.gov/geo/query/acc.cgi?acc=GSE290255" TargetMode="External"/><Relationship Id="rId925" Type="http://schemas.openxmlformats.org/officeDocument/2006/relationships/hyperlink" Target="https://www.ncbi.nlm.nih.gov/geo/query/acc.cgi?acc=GSE290028" TargetMode="External"/><Relationship Id="rId924" Type="http://schemas.openxmlformats.org/officeDocument/2006/relationships/hyperlink" Target="https://www.ncbi.nlm.nih.gov/geo/query/acc.cgi?acc=GSE289930" TargetMode="External"/><Relationship Id="rId923" Type="http://schemas.openxmlformats.org/officeDocument/2006/relationships/hyperlink" Target="https://www.ncbi.nlm.nih.gov/geo/query/acc.cgi?acc=GSE289864" TargetMode="External"/><Relationship Id="rId922" Type="http://schemas.openxmlformats.org/officeDocument/2006/relationships/hyperlink" Target="https://www.ncbi.nlm.nih.gov/geo/query/acc.cgi?acc=GSE289825" TargetMode="External"/><Relationship Id="rId921" Type="http://schemas.openxmlformats.org/officeDocument/2006/relationships/hyperlink" Target="https://www.ncbi.nlm.nih.gov/geo/query/acc.cgi?acc=GSE289672" TargetMode="External"/><Relationship Id="rId920" Type="http://schemas.openxmlformats.org/officeDocument/2006/relationships/hyperlink" Target="https://www.ncbi.nlm.nih.gov/geo/query/acc.cgi?acc=GSE289314" TargetMode="External"/><Relationship Id="rId92" Type="http://schemas.openxmlformats.org/officeDocument/2006/relationships/hyperlink" Target="https://www.ncbi.nlm.nih.gov/geo/query/acc.cgi?acc=GSE138329" TargetMode="External"/><Relationship Id="rId919" Type="http://schemas.openxmlformats.org/officeDocument/2006/relationships/hyperlink" Target="https://www.ncbi.nlm.nih.gov/geo/query/acc.cgi?acc=GSE289149" TargetMode="External"/><Relationship Id="rId918" Type="http://schemas.openxmlformats.org/officeDocument/2006/relationships/hyperlink" Target="https://www.ncbi.nlm.nih.gov/geo/query/acc.cgi?acc=GSE288916" TargetMode="External"/><Relationship Id="rId917" Type="http://schemas.openxmlformats.org/officeDocument/2006/relationships/hyperlink" Target="https://www.ncbi.nlm.nih.gov/geo/query/acc.cgi?acc=GSE288786" TargetMode="External"/><Relationship Id="rId916" Type="http://schemas.openxmlformats.org/officeDocument/2006/relationships/hyperlink" Target="https://www.ncbi.nlm.nih.gov/geo/query/acc.cgi?acc=GSE288622" TargetMode="External"/><Relationship Id="rId915" Type="http://schemas.openxmlformats.org/officeDocument/2006/relationships/hyperlink" Target="https://www.ncbi.nlm.nih.gov/geo/query/acc.cgi?acc=GSE288223" TargetMode="External"/><Relationship Id="rId914" Type="http://schemas.openxmlformats.org/officeDocument/2006/relationships/hyperlink" Target="https://www.ncbi.nlm.nih.gov/geo/query/acc.cgi?acc=GSE288137" TargetMode="External"/><Relationship Id="rId913" Type="http://schemas.openxmlformats.org/officeDocument/2006/relationships/hyperlink" Target="https://www.ncbi.nlm.nih.gov/geo/query/acc.cgi?acc=GSE288065" TargetMode="External"/><Relationship Id="rId912" Type="http://schemas.openxmlformats.org/officeDocument/2006/relationships/hyperlink" Target="https://www.ncbi.nlm.nih.gov/geo/query/acc.cgi?acc=GSE288052" TargetMode="External"/><Relationship Id="rId911" Type="http://schemas.openxmlformats.org/officeDocument/2006/relationships/hyperlink" Target="https://www.ncbi.nlm.nih.gov/geo/query/acc.cgi?acc=GSE287896" TargetMode="External"/><Relationship Id="rId910" Type="http://schemas.openxmlformats.org/officeDocument/2006/relationships/hyperlink" Target="https://www.ncbi.nlm.nih.gov/geo/query/acc.cgi?acc=GSE287504" TargetMode="External"/><Relationship Id="rId91" Type="http://schemas.openxmlformats.org/officeDocument/2006/relationships/hyperlink" Target="https://www.ncbi.nlm.nih.gov/geo/query/acc.cgi?acc=GSE138248" TargetMode="External"/><Relationship Id="rId909" Type="http://schemas.openxmlformats.org/officeDocument/2006/relationships/hyperlink" Target="https://www.ncbi.nlm.nih.gov/geo/query/acc.cgi?acc=GSE287386" TargetMode="External"/><Relationship Id="rId908" Type="http://schemas.openxmlformats.org/officeDocument/2006/relationships/hyperlink" Target="https://www.ncbi.nlm.nih.gov/geo/query/acc.cgi?acc=GSE287352" TargetMode="External"/><Relationship Id="rId907" Type="http://schemas.openxmlformats.org/officeDocument/2006/relationships/hyperlink" Target="https://www.ncbi.nlm.nih.gov/geo/query/acc.cgi?acc=GSE287090" TargetMode="External"/><Relationship Id="rId906" Type="http://schemas.openxmlformats.org/officeDocument/2006/relationships/hyperlink" Target="https://www.ncbi.nlm.nih.gov/geo/query/acc.cgi?acc=GSE286927" TargetMode="External"/><Relationship Id="rId905" Type="http://schemas.openxmlformats.org/officeDocument/2006/relationships/hyperlink" Target="https://www.ncbi.nlm.nih.gov/geo/query/acc.cgi?acc=GSE286518" TargetMode="External"/><Relationship Id="rId904" Type="http://schemas.openxmlformats.org/officeDocument/2006/relationships/hyperlink" Target="https://www.ncbi.nlm.nih.gov/geo/query/acc.cgi?acc=GSE286410" TargetMode="External"/><Relationship Id="rId903" Type="http://schemas.openxmlformats.org/officeDocument/2006/relationships/hyperlink" Target="https://www.ncbi.nlm.nih.gov/geo/query/acc.cgi?acc=GSE286234" TargetMode="External"/><Relationship Id="rId902" Type="http://schemas.openxmlformats.org/officeDocument/2006/relationships/hyperlink" Target="https://www.ncbi.nlm.nih.gov/geo/query/acc.cgi?acc=GSE286057" TargetMode="External"/><Relationship Id="rId901" Type="http://schemas.openxmlformats.org/officeDocument/2006/relationships/hyperlink" Target="https://www.ncbi.nlm.nih.gov/geo/query/acc.cgi?acc=GSE285990" TargetMode="External"/><Relationship Id="rId900" Type="http://schemas.openxmlformats.org/officeDocument/2006/relationships/hyperlink" Target="https://www.ncbi.nlm.nih.gov/geo/query/acc.cgi?acc=GSE285264" TargetMode="External"/><Relationship Id="rId90" Type="http://schemas.openxmlformats.org/officeDocument/2006/relationships/hyperlink" Target="https://www.ncbi.nlm.nih.gov/geo/query/acc.cgi?acc=GSE137545" TargetMode="External"/><Relationship Id="rId9" Type="http://schemas.openxmlformats.org/officeDocument/2006/relationships/hyperlink" Target="https://www.ncbi.nlm.nih.gov/geo/query/acc.cgi?acc=GSE73122" TargetMode="External"/><Relationship Id="rId899" Type="http://schemas.openxmlformats.org/officeDocument/2006/relationships/hyperlink" Target="https://www.ncbi.nlm.nih.gov/geo/query/acc.cgi?acc=GSE285164" TargetMode="External"/><Relationship Id="rId898" Type="http://schemas.openxmlformats.org/officeDocument/2006/relationships/hyperlink" Target="https://www.ncbi.nlm.nih.gov/geo/query/acc.cgi?acc=GSE284956" TargetMode="External"/><Relationship Id="rId897" Type="http://schemas.openxmlformats.org/officeDocument/2006/relationships/hyperlink" Target="https://www.ncbi.nlm.nih.gov/geo/query/acc.cgi?acc=GSE284443" TargetMode="External"/><Relationship Id="rId896" Type="http://schemas.openxmlformats.org/officeDocument/2006/relationships/hyperlink" Target="https://www.ncbi.nlm.nih.gov/geo/query/acc.cgi?acc=GSE284392" TargetMode="External"/><Relationship Id="rId895" Type="http://schemas.openxmlformats.org/officeDocument/2006/relationships/hyperlink" Target="https://www.ncbi.nlm.nih.gov/geo/query/acc.cgi?acc=GSE284115" TargetMode="External"/><Relationship Id="rId894" Type="http://schemas.openxmlformats.org/officeDocument/2006/relationships/hyperlink" Target="https://www.ncbi.nlm.nih.gov/geo/query/acc.cgi?acc=GSE284019" TargetMode="External"/><Relationship Id="rId893" Type="http://schemas.openxmlformats.org/officeDocument/2006/relationships/hyperlink" Target="https://www.ncbi.nlm.nih.gov/geo/query/acc.cgi?acc=GSE283982" TargetMode="External"/><Relationship Id="rId892" Type="http://schemas.openxmlformats.org/officeDocument/2006/relationships/hyperlink" Target="https://www.ncbi.nlm.nih.gov/geo/query/acc.cgi?acc=GSE283942" TargetMode="External"/><Relationship Id="rId891" Type="http://schemas.openxmlformats.org/officeDocument/2006/relationships/hyperlink" Target="https://www.ncbi.nlm.nih.gov/geo/query/acc.cgi?acc=GSE283816" TargetMode="External"/><Relationship Id="rId890" Type="http://schemas.openxmlformats.org/officeDocument/2006/relationships/hyperlink" Target="https://www.ncbi.nlm.nih.gov/geo/query/acc.cgi?acc=GSE283385" TargetMode="External"/><Relationship Id="rId89" Type="http://schemas.openxmlformats.org/officeDocument/2006/relationships/hyperlink" Target="https://www.ncbi.nlm.nih.gov/geo/query/acc.cgi?acc=GSE137026" TargetMode="External"/><Relationship Id="rId889" Type="http://schemas.openxmlformats.org/officeDocument/2006/relationships/hyperlink" Target="https://www.ncbi.nlm.nih.gov/geo/query/acc.cgi?acc=GSE283206" TargetMode="External"/><Relationship Id="rId888" Type="http://schemas.openxmlformats.org/officeDocument/2006/relationships/hyperlink" Target="https://www.ncbi.nlm.nih.gov/geo/query/acc.cgi?acc=GSE283205" TargetMode="External"/><Relationship Id="rId887" Type="http://schemas.openxmlformats.org/officeDocument/2006/relationships/hyperlink" Target="https://www.ncbi.nlm.nih.gov/geo/query/acc.cgi?acc=GSE282774" TargetMode="External"/><Relationship Id="rId886" Type="http://schemas.openxmlformats.org/officeDocument/2006/relationships/hyperlink" Target="https://www.ncbi.nlm.nih.gov/geo/query/acc.cgi?acc=GSE282765" TargetMode="External"/><Relationship Id="rId885" Type="http://schemas.openxmlformats.org/officeDocument/2006/relationships/hyperlink" Target="https://www.ncbi.nlm.nih.gov/geo/query/acc.cgi?acc=GSE282726" TargetMode="External"/><Relationship Id="rId884" Type="http://schemas.openxmlformats.org/officeDocument/2006/relationships/hyperlink" Target="https://www.ncbi.nlm.nih.gov/geo/query/acc.cgi?acc=GSE282701" TargetMode="External"/><Relationship Id="rId883" Type="http://schemas.openxmlformats.org/officeDocument/2006/relationships/hyperlink" Target="https://www.ncbi.nlm.nih.gov/geo/query/acc.cgi?acc=GSE282611" TargetMode="External"/><Relationship Id="rId882" Type="http://schemas.openxmlformats.org/officeDocument/2006/relationships/hyperlink" Target="https://www.ncbi.nlm.nih.gov/geo/query/acc.cgi?acc=GSE282542" TargetMode="External"/><Relationship Id="rId881" Type="http://schemas.openxmlformats.org/officeDocument/2006/relationships/hyperlink" Target="https://www.ncbi.nlm.nih.gov/geo/query/acc.cgi?acc=GSE282343" TargetMode="External"/><Relationship Id="rId880" Type="http://schemas.openxmlformats.org/officeDocument/2006/relationships/hyperlink" Target="https://www.ncbi.nlm.nih.gov/geo/query/acc.cgi?acc=GSE282126" TargetMode="External"/><Relationship Id="rId88" Type="http://schemas.openxmlformats.org/officeDocument/2006/relationships/hyperlink" Target="https://www.ncbi.nlm.nih.gov/geo/query/acc.cgi?acc=GSE136610" TargetMode="External"/><Relationship Id="rId879" Type="http://schemas.openxmlformats.org/officeDocument/2006/relationships/hyperlink" Target="https://www.ncbi.nlm.nih.gov/geo/query/acc.cgi?acc=GSE282081" TargetMode="External"/><Relationship Id="rId878" Type="http://schemas.openxmlformats.org/officeDocument/2006/relationships/hyperlink" Target="https://www.ncbi.nlm.nih.gov/geo/query/acc.cgi?acc=GSE281743" TargetMode="External"/><Relationship Id="rId877" Type="http://schemas.openxmlformats.org/officeDocument/2006/relationships/hyperlink" Target="https://www.ncbi.nlm.nih.gov/geo/query/acc.cgi?acc=GSE281740" TargetMode="External"/><Relationship Id="rId876" Type="http://schemas.openxmlformats.org/officeDocument/2006/relationships/hyperlink" Target="https://www.ncbi.nlm.nih.gov/geo/query/acc.cgi?acc=GSE281736" TargetMode="External"/><Relationship Id="rId875" Type="http://schemas.openxmlformats.org/officeDocument/2006/relationships/hyperlink" Target="https://www.ncbi.nlm.nih.gov/geo/query/acc.cgi?acc=GSE281580" TargetMode="External"/><Relationship Id="rId874" Type="http://schemas.openxmlformats.org/officeDocument/2006/relationships/hyperlink" Target="https://www.ncbi.nlm.nih.gov/geo/query/acc.cgi?acc=GSE281529" TargetMode="External"/><Relationship Id="rId873" Type="http://schemas.openxmlformats.org/officeDocument/2006/relationships/hyperlink" Target="https://www.ncbi.nlm.nih.gov/geo/query/acc.cgi?acc=GSE281490" TargetMode="External"/><Relationship Id="rId872" Type="http://schemas.openxmlformats.org/officeDocument/2006/relationships/hyperlink" Target="https://www.ncbi.nlm.nih.gov/geo/query/acc.cgi?acc=GSE281288" TargetMode="External"/><Relationship Id="rId871" Type="http://schemas.openxmlformats.org/officeDocument/2006/relationships/hyperlink" Target="https://www.ncbi.nlm.nih.gov/geo/query/acc.cgi?acc=GSE281260" TargetMode="External"/><Relationship Id="rId870" Type="http://schemas.openxmlformats.org/officeDocument/2006/relationships/hyperlink" Target="https://www.ncbi.nlm.nih.gov/geo/query/acc.cgi?acc=GSE281120" TargetMode="External"/><Relationship Id="rId87" Type="http://schemas.openxmlformats.org/officeDocument/2006/relationships/hyperlink" Target="https://www.ncbi.nlm.nih.gov/geo/query/acc.cgi?acc=GSE136394" TargetMode="External"/><Relationship Id="rId869" Type="http://schemas.openxmlformats.org/officeDocument/2006/relationships/hyperlink" Target="https://www.ncbi.nlm.nih.gov/geo/query/acc.cgi?acc=GSE281110" TargetMode="External"/><Relationship Id="rId868" Type="http://schemas.openxmlformats.org/officeDocument/2006/relationships/hyperlink" Target="https://www.ncbi.nlm.nih.gov/geo/query/acc.cgi?acc=GSE281096" TargetMode="External"/><Relationship Id="rId867" Type="http://schemas.openxmlformats.org/officeDocument/2006/relationships/hyperlink" Target="https://www.ncbi.nlm.nih.gov/geo/query/acc.cgi?acc=GSE280982" TargetMode="External"/><Relationship Id="rId866" Type="http://schemas.openxmlformats.org/officeDocument/2006/relationships/hyperlink" Target="https://www.ncbi.nlm.nih.gov/geo/query/acc.cgi?acc=GSE280739" TargetMode="External"/><Relationship Id="rId865" Type="http://schemas.openxmlformats.org/officeDocument/2006/relationships/hyperlink" Target="https://www.ncbi.nlm.nih.gov/geo/query/acc.cgi?acc=GSE280312" TargetMode="External"/><Relationship Id="rId864" Type="http://schemas.openxmlformats.org/officeDocument/2006/relationships/hyperlink" Target="https://www.ncbi.nlm.nih.gov/geo/query/acc.cgi?acc=GSE280311" TargetMode="External"/><Relationship Id="rId863" Type="http://schemas.openxmlformats.org/officeDocument/2006/relationships/hyperlink" Target="https://www.ncbi.nlm.nih.gov/geo/query/acc.cgi?acc=GSE280266" TargetMode="External"/><Relationship Id="rId862" Type="http://schemas.openxmlformats.org/officeDocument/2006/relationships/hyperlink" Target="https://www.ncbi.nlm.nih.gov/geo/query/acc.cgi?acc=GSE280127" TargetMode="External"/><Relationship Id="rId861" Type="http://schemas.openxmlformats.org/officeDocument/2006/relationships/hyperlink" Target="https://www.ncbi.nlm.nih.gov/geo/query/acc.cgi?acc=GSE279989" TargetMode="External"/><Relationship Id="rId860" Type="http://schemas.openxmlformats.org/officeDocument/2006/relationships/hyperlink" Target="https://www.ncbi.nlm.nih.gov/geo/query/acc.cgi?acc=GSE279852" TargetMode="External"/><Relationship Id="rId86" Type="http://schemas.openxmlformats.org/officeDocument/2006/relationships/hyperlink" Target="https://www.ncbi.nlm.nih.gov/geo/query/acc.cgi?acc=GSE136209" TargetMode="External"/><Relationship Id="rId859" Type="http://schemas.openxmlformats.org/officeDocument/2006/relationships/hyperlink" Target="https://www.ncbi.nlm.nih.gov/geo/query/acc.cgi?acc=GSE279781" TargetMode="External"/><Relationship Id="rId858" Type="http://schemas.openxmlformats.org/officeDocument/2006/relationships/hyperlink" Target="https://www.ncbi.nlm.nih.gov/geo/query/acc.cgi?acc=GSE279530" TargetMode="External"/><Relationship Id="rId857" Type="http://schemas.openxmlformats.org/officeDocument/2006/relationships/hyperlink" Target="https://www.ncbi.nlm.nih.gov/geo/query/acc.cgi?acc=GSE279430" TargetMode="External"/><Relationship Id="rId856" Type="http://schemas.openxmlformats.org/officeDocument/2006/relationships/hyperlink" Target="https://www.ncbi.nlm.nih.gov/geo/query/acc.cgi?acc=GSE279062" TargetMode="External"/><Relationship Id="rId855" Type="http://schemas.openxmlformats.org/officeDocument/2006/relationships/hyperlink" Target="https://www.ncbi.nlm.nih.gov/geo/query/acc.cgi?acc=GSE278879" TargetMode="External"/><Relationship Id="rId854" Type="http://schemas.openxmlformats.org/officeDocument/2006/relationships/hyperlink" Target="https://www.ncbi.nlm.nih.gov/geo/query/acc.cgi?acc=GSE278477" TargetMode="External"/><Relationship Id="rId853" Type="http://schemas.openxmlformats.org/officeDocument/2006/relationships/hyperlink" Target="https://www.ncbi.nlm.nih.gov/geo/query/acc.cgi?acc=GSE278450" TargetMode="External"/><Relationship Id="rId852" Type="http://schemas.openxmlformats.org/officeDocument/2006/relationships/hyperlink" Target="https://www.ncbi.nlm.nih.gov/geo/query/acc.cgi?acc=GSE278383" TargetMode="External"/><Relationship Id="rId851" Type="http://schemas.openxmlformats.org/officeDocument/2006/relationships/hyperlink" Target="https://www.ncbi.nlm.nih.gov/geo/query/acc.cgi?acc=GSE278145" TargetMode="External"/><Relationship Id="rId850" Type="http://schemas.openxmlformats.org/officeDocument/2006/relationships/hyperlink" Target="https://www.ncbi.nlm.nih.gov/geo/query/acc.cgi?acc=GSE278126" TargetMode="External"/><Relationship Id="rId85" Type="http://schemas.openxmlformats.org/officeDocument/2006/relationships/hyperlink" Target="https://www.ncbi.nlm.nih.gov/geo/query/acc.cgi?acc=GSE135710" TargetMode="External"/><Relationship Id="rId849" Type="http://schemas.openxmlformats.org/officeDocument/2006/relationships/hyperlink" Target="https://www.ncbi.nlm.nih.gov/geo/query/acc.cgi?acc=GSE278074" TargetMode="External"/><Relationship Id="rId848" Type="http://schemas.openxmlformats.org/officeDocument/2006/relationships/hyperlink" Target="https://www.ncbi.nlm.nih.gov/geo/query/acc.cgi?acc=GSE277905" TargetMode="External"/><Relationship Id="rId847" Type="http://schemas.openxmlformats.org/officeDocument/2006/relationships/hyperlink" Target="https://www.ncbi.nlm.nih.gov/geo/query/acc.cgi?acc=GSE277797" TargetMode="External"/><Relationship Id="rId846" Type="http://schemas.openxmlformats.org/officeDocument/2006/relationships/hyperlink" Target="https://www.ncbi.nlm.nih.gov/geo/query/acc.cgi?acc=GSE277742" TargetMode="External"/><Relationship Id="rId845" Type="http://schemas.openxmlformats.org/officeDocument/2006/relationships/hyperlink" Target="https://www.ncbi.nlm.nih.gov/geo/query/acc.cgi?acc=GSE277669" TargetMode="External"/><Relationship Id="rId844" Type="http://schemas.openxmlformats.org/officeDocument/2006/relationships/hyperlink" Target="https://www.ncbi.nlm.nih.gov/geo/query/acc.cgi?acc=GSE277524" TargetMode="External"/><Relationship Id="rId843" Type="http://schemas.openxmlformats.org/officeDocument/2006/relationships/hyperlink" Target="https://www.ncbi.nlm.nih.gov/geo/query/acc.cgi?acc=GSE277268" TargetMode="External"/><Relationship Id="rId842" Type="http://schemas.openxmlformats.org/officeDocument/2006/relationships/hyperlink" Target="https://www.ncbi.nlm.nih.gov/geo/query/acc.cgi?acc=GSE277165" TargetMode="External"/><Relationship Id="rId841" Type="http://schemas.openxmlformats.org/officeDocument/2006/relationships/hyperlink" Target="https://www.ncbi.nlm.nih.gov/geo/query/acc.cgi?acc=GSE277083" TargetMode="External"/><Relationship Id="rId840" Type="http://schemas.openxmlformats.org/officeDocument/2006/relationships/hyperlink" Target="https://www.ncbi.nlm.nih.gov/geo/query/acc.cgi?acc=GSE276755" TargetMode="External"/><Relationship Id="rId84" Type="http://schemas.openxmlformats.org/officeDocument/2006/relationships/hyperlink" Target="https://www.ncbi.nlm.nih.gov/geo/query/acc.cgi?acc=GSE135520" TargetMode="External"/><Relationship Id="rId839" Type="http://schemas.openxmlformats.org/officeDocument/2006/relationships/hyperlink" Target="https://www.ncbi.nlm.nih.gov/geo/query/acc.cgi?acc=GSE276612" TargetMode="External"/><Relationship Id="rId838" Type="http://schemas.openxmlformats.org/officeDocument/2006/relationships/hyperlink" Target="https://www.ncbi.nlm.nih.gov/geo/query/acc.cgi?acc=GSE276563" TargetMode="External"/><Relationship Id="rId837" Type="http://schemas.openxmlformats.org/officeDocument/2006/relationships/hyperlink" Target="https://www.ncbi.nlm.nih.gov/geo/query/acc.cgi?acc=GSE276139" TargetMode="External"/><Relationship Id="rId836" Type="http://schemas.openxmlformats.org/officeDocument/2006/relationships/hyperlink" Target="https://www.ncbi.nlm.nih.gov/geo/query/acc.cgi?acc=GSE276061" TargetMode="External"/><Relationship Id="rId835" Type="http://schemas.openxmlformats.org/officeDocument/2006/relationships/hyperlink" Target="https://www.ncbi.nlm.nih.gov/geo/query/acc.cgi?acc=GSE276031" TargetMode="External"/><Relationship Id="rId834" Type="http://schemas.openxmlformats.org/officeDocument/2006/relationships/hyperlink" Target="https://www.ncbi.nlm.nih.gov/geo/query/acc.cgi?acc=GSE275929" TargetMode="External"/><Relationship Id="rId833" Type="http://schemas.openxmlformats.org/officeDocument/2006/relationships/hyperlink" Target="https://www.ncbi.nlm.nih.gov/geo/query/acc.cgi?acc=GSE275649" TargetMode="External"/><Relationship Id="rId832" Type="http://schemas.openxmlformats.org/officeDocument/2006/relationships/hyperlink" Target="https://www.ncbi.nlm.nih.gov/geo/query/acc.cgi?acc=GSE275648" TargetMode="External"/><Relationship Id="rId831" Type="http://schemas.openxmlformats.org/officeDocument/2006/relationships/hyperlink" Target="https://www.ncbi.nlm.nih.gov/geo/query/acc.cgi?acc=GSE275647" TargetMode="External"/><Relationship Id="rId830" Type="http://schemas.openxmlformats.org/officeDocument/2006/relationships/hyperlink" Target="https://www.ncbi.nlm.nih.gov/geo/query/acc.cgi?acc=GSE275484" TargetMode="External"/><Relationship Id="rId83" Type="http://schemas.openxmlformats.org/officeDocument/2006/relationships/hyperlink" Target="https://www.ncbi.nlm.nih.gov/geo/query/acc.cgi?acc=GSE134388" TargetMode="External"/><Relationship Id="rId829" Type="http://schemas.openxmlformats.org/officeDocument/2006/relationships/hyperlink" Target="https://www.ncbi.nlm.nih.gov/geo/query/acc.cgi?acc=GSE275335" TargetMode="External"/><Relationship Id="rId828" Type="http://schemas.openxmlformats.org/officeDocument/2006/relationships/hyperlink" Target="https://www.ncbi.nlm.nih.gov/geo/query/acc.cgi?acc=GSE275225" TargetMode="External"/><Relationship Id="rId827" Type="http://schemas.openxmlformats.org/officeDocument/2006/relationships/hyperlink" Target="https://www.ncbi.nlm.nih.gov/geo/query/acc.cgi?acc=GSE275190" TargetMode="External"/><Relationship Id="rId826" Type="http://schemas.openxmlformats.org/officeDocument/2006/relationships/hyperlink" Target="https://www.ncbi.nlm.nih.gov/geo/query/acc.cgi?acc=GSE274987" TargetMode="External"/><Relationship Id="rId825" Type="http://schemas.openxmlformats.org/officeDocument/2006/relationships/hyperlink" Target="https://www.ncbi.nlm.nih.gov/geo/query/acc.cgi?acc=GSE274986" TargetMode="External"/><Relationship Id="rId824" Type="http://schemas.openxmlformats.org/officeDocument/2006/relationships/hyperlink" Target="https://www.ncbi.nlm.nih.gov/geo/query/acc.cgi?acc=GSE274934" TargetMode="External"/><Relationship Id="rId823" Type="http://schemas.openxmlformats.org/officeDocument/2006/relationships/hyperlink" Target="https://www.ncbi.nlm.nih.gov/geo/query/acc.cgi?acc=GSE274801" TargetMode="External"/><Relationship Id="rId822" Type="http://schemas.openxmlformats.org/officeDocument/2006/relationships/hyperlink" Target="https://www.ncbi.nlm.nih.gov/geo/query/acc.cgi?acc=GSE274729" TargetMode="External"/><Relationship Id="rId821" Type="http://schemas.openxmlformats.org/officeDocument/2006/relationships/hyperlink" Target="https://www.ncbi.nlm.nih.gov/geo/query/acc.cgi?acc=GSE274674" TargetMode="External"/><Relationship Id="rId820" Type="http://schemas.openxmlformats.org/officeDocument/2006/relationships/hyperlink" Target="https://www.ncbi.nlm.nih.gov/geo/query/acc.cgi?acc=GSE274326" TargetMode="External"/><Relationship Id="rId82" Type="http://schemas.openxmlformats.org/officeDocument/2006/relationships/hyperlink" Target="https://www.ncbi.nlm.nih.gov/geo/query/acc.cgi?acc=GSE134004" TargetMode="External"/><Relationship Id="rId819" Type="http://schemas.openxmlformats.org/officeDocument/2006/relationships/hyperlink" Target="https://www.ncbi.nlm.nih.gov/geo/query/acc.cgi?acc=GSE274325" TargetMode="External"/><Relationship Id="rId818" Type="http://schemas.openxmlformats.org/officeDocument/2006/relationships/hyperlink" Target="https://www.ncbi.nlm.nih.gov/geo/query/acc.cgi?acc=GSE274321" TargetMode="External"/><Relationship Id="rId817" Type="http://schemas.openxmlformats.org/officeDocument/2006/relationships/hyperlink" Target="https://www.ncbi.nlm.nih.gov/geo/query/acc.cgi?acc=GSE274229" TargetMode="External"/><Relationship Id="rId816" Type="http://schemas.openxmlformats.org/officeDocument/2006/relationships/hyperlink" Target="https://www.ncbi.nlm.nih.gov/geo/query/acc.cgi?acc=GSE274142" TargetMode="External"/><Relationship Id="rId815" Type="http://schemas.openxmlformats.org/officeDocument/2006/relationships/hyperlink" Target="https://www.ncbi.nlm.nih.gov/geo/query/acc.cgi?acc=GSE274141" TargetMode="External"/><Relationship Id="rId814" Type="http://schemas.openxmlformats.org/officeDocument/2006/relationships/hyperlink" Target="https://www.ncbi.nlm.nih.gov/geo/query/acc.cgi?acc=GSE274139" TargetMode="External"/><Relationship Id="rId813" Type="http://schemas.openxmlformats.org/officeDocument/2006/relationships/hyperlink" Target="https://www.ncbi.nlm.nih.gov/geo/query/acc.cgi?acc=GSE273852" TargetMode="External"/><Relationship Id="rId812" Type="http://schemas.openxmlformats.org/officeDocument/2006/relationships/hyperlink" Target="https://www.ncbi.nlm.nih.gov/geo/query/acc.cgi?acc=GSE273561" TargetMode="External"/><Relationship Id="rId811" Type="http://schemas.openxmlformats.org/officeDocument/2006/relationships/hyperlink" Target="https://www.ncbi.nlm.nih.gov/geo/query/acc.cgi?acc=GSE273438" TargetMode="External"/><Relationship Id="rId810" Type="http://schemas.openxmlformats.org/officeDocument/2006/relationships/hyperlink" Target="https://www.ncbi.nlm.nih.gov/geo/query/acc.cgi?acc=GSE273120" TargetMode="External"/><Relationship Id="rId81" Type="http://schemas.openxmlformats.org/officeDocument/2006/relationships/hyperlink" Target="https://www.ncbi.nlm.nih.gov/geo/query/acc.cgi?acc=GSE133887" TargetMode="External"/><Relationship Id="rId809" Type="http://schemas.openxmlformats.org/officeDocument/2006/relationships/hyperlink" Target="https://www.ncbi.nlm.nih.gov/geo/query/acc.cgi?acc=GSE272610" TargetMode="External"/><Relationship Id="rId808" Type="http://schemas.openxmlformats.org/officeDocument/2006/relationships/hyperlink" Target="https://www.ncbi.nlm.nih.gov/geo/query/acc.cgi?acc=GSE272420" TargetMode="External"/><Relationship Id="rId807" Type="http://schemas.openxmlformats.org/officeDocument/2006/relationships/hyperlink" Target="https://www.ncbi.nlm.nih.gov/geo/query/acc.cgi?acc=GSE272403" TargetMode="External"/><Relationship Id="rId806" Type="http://schemas.openxmlformats.org/officeDocument/2006/relationships/hyperlink" Target="https://www.ncbi.nlm.nih.gov/geo/query/acc.cgi?acc=GSE271803" TargetMode="External"/><Relationship Id="rId805" Type="http://schemas.openxmlformats.org/officeDocument/2006/relationships/hyperlink" Target="https://www.ncbi.nlm.nih.gov/geo/query/acc.cgi?acc=GSE271675" TargetMode="External"/><Relationship Id="rId804" Type="http://schemas.openxmlformats.org/officeDocument/2006/relationships/hyperlink" Target="https://www.ncbi.nlm.nih.gov/geo/query/acc.cgi?acc=GSE271517" TargetMode="External"/><Relationship Id="rId803" Type="http://schemas.openxmlformats.org/officeDocument/2006/relationships/hyperlink" Target="https://www.ncbi.nlm.nih.gov/geo/query/acc.cgi?acc=GSE270890" TargetMode="External"/><Relationship Id="rId802" Type="http://schemas.openxmlformats.org/officeDocument/2006/relationships/hyperlink" Target="https://www.ncbi.nlm.nih.gov/geo/query/acc.cgi?acc=GSE270820" TargetMode="External"/><Relationship Id="rId801" Type="http://schemas.openxmlformats.org/officeDocument/2006/relationships/hyperlink" Target="https://www.ncbi.nlm.nih.gov/geo/query/acc.cgi?acc=GSE270767" TargetMode="External"/><Relationship Id="rId800" Type="http://schemas.openxmlformats.org/officeDocument/2006/relationships/hyperlink" Target="https://www.ncbi.nlm.nih.gov/geo/query/acc.cgi?acc=GSE270763" TargetMode="External"/><Relationship Id="rId80" Type="http://schemas.openxmlformats.org/officeDocument/2006/relationships/hyperlink" Target="https://www.ncbi.nlm.nih.gov/geo/query/acc.cgi?acc=GSE133704" TargetMode="External"/><Relationship Id="rId8" Type="http://schemas.openxmlformats.org/officeDocument/2006/relationships/hyperlink" Target="https://www.ncbi.nlm.nih.gov/geo/query/acc.cgi?acc=GSE73121" TargetMode="External"/><Relationship Id="rId799" Type="http://schemas.openxmlformats.org/officeDocument/2006/relationships/hyperlink" Target="https://www.ncbi.nlm.nih.gov/geo/query/acc.cgi?acc=GSE270680" TargetMode="External"/><Relationship Id="rId798" Type="http://schemas.openxmlformats.org/officeDocument/2006/relationships/hyperlink" Target="https://www.ncbi.nlm.nih.gov/geo/query/acc.cgi?acc=GSE270679" TargetMode="External"/><Relationship Id="rId797" Type="http://schemas.openxmlformats.org/officeDocument/2006/relationships/hyperlink" Target="https://www.ncbi.nlm.nih.gov/geo/query/acc.cgi?acc=GSE270505" TargetMode="External"/><Relationship Id="rId796" Type="http://schemas.openxmlformats.org/officeDocument/2006/relationships/hyperlink" Target="https://www.ncbi.nlm.nih.gov/geo/query/acc.cgi?acc=GSE270464" TargetMode="External"/><Relationship Id="rId795" Type="http://schemas.openxmlformats.org/officeDocument/2006/relationships/hyperlink" Target="https://www.ncbi.nlm.nih.gov/geo/query/acc.cgi?acc=GSE270431" TargetMode="External"/><Relationship Id="rId794" Type="http://schemas.openxmlformats.org/officeDocument/2006/relationships/hyperlink" Target="https://www.ncbi.nlm.nih.gov/geo/query/acc.cgi?acc=GSE270300" TargetMode="External"/><Relationship Id="rId793" Type="http://schemas.openxmlformats.org/officeDocument/2006/relationships/hyperlink" Target="https://www.ncbi.nlm.nih.gov/geo/query/acc.cgi?acc=GSE270296" TargetMode="External"/><Relationship Id="rId792" Type="http://schemas.openxmlformats.org/officeDocument/2006/relationships/hyperlink" Target="https://www.ncbi.nlm.nih.gov/geo/query/acc.cgi?acc=GSE270292" TargetMode="External"/><Relationship Id="rId791" Type="http://schemas.openxmlformats.org/officeDocument/2006/relationships/hyperlink" Target="https://www.ncbi.nlm.nih.gov/geo/query/acc.cgi?acc=GSE270235" TargetMode="External"/><Relationship Id="rId790" Type="http://schemas.openxmlformats.org/officeDocument/2006/relationships/hyperlink" Target="https://www.ncbi.nlm.nih.gov/geo/query/acc.cgi?acc=GSE270231" TargetMode="External"/><Relationship Id="rId79" Type="http://schemas.openxmlformats.org/officeDocument/2006/relationships/hyperlink" Target="https://www.ncbi.nlm.nih.gov/geo/query/acc.cgi?acc=GSE131933" TargetMode="External"/><Relationship Id="rId789" Type="http://schemas.openxmlformats.org/officeDocument/2006/relationships/hyperlink" Target="https://www.ncbi.nlm.nih.gov/geo/query/acc.cgi?acc=GSE270148" TargetMode="External"/><Relationship Id="rId788" Type="http://schemas.openxmlformats.org/officeDocument/2006/relationships/hyperlink" Target="https://www.ncbi.nlm.nih.gov/geo/query/acc.cgi?acc=GSE269936" TargetMode="External"/><Relationship Id="rId787" Type="http://schemas.openxmlformats.org/officeDocument/2006/relationships/hyperlink" Target="https://www.ncbi.nlm.nih.gov/geo/query/acc.cgi?acc=GSE269830" TargetMode="External"/><Relationship Id="rId786" Type="http://schemas.openxmlformats.org/officeDocument/2006/relationships/hyperlink" Target="https://www.ncbi.nlm.nih.gov/geo/query/acc.cgi?acc=GSE269826" TargetMode="External"/><Relationship Id="rId785" Type="http://schemas.openxmlformats.org/officeDocument/2006/relationships/hyperlink" Target="https://www.ncbi.nlm.nih.gov/geo/query/acc.cgi?acc=GSE269819" TargetMode="External"/><Relationship Id="rId784" Type="http://schemas.openxmlformats.org/officeDocument/2006/relationships/hyperlink" Target="https://www.ncbi.nlm.nih.gov/geo/query/acc.cgi?acc=GSE269793" TargetMode="External"/><Relationship Id="rId783" Type="http://schemas.openxmlformats.org/officeDocument/2006/relationships/hyperlink" Target="https://www.ncbi.nlm.nih.gov/geo/query/acc.cgi?acc=GSE269699" TargetMode="External"/><Relationship Id="rId782" Type="http://schemas.openxmlformats.org/officeDocument/2006/relationships/hyperlink" Target="https://www.ncbi.nlm.nih.gov/geo/query/acc.cgi?acc=GSE269601" TargetMode="External"/><Relationship Id="rId781" Type="http://schemas.openxmlformats.org/officeDocument/2006/relationships/hyperlink" Target="https://www.ncbi.nlm.nih.gov/geo/query/acc.cgi?acc=GSE269540" TargetMode="External"/><Relationship Id="rId780" Type="http://schemas.openxmlformats.org/officeDocument/2006/relationships/hyperlink" Target="https://www.ncbi.nlm.nih.gov/geo/query/acc.cgi?acc=GSE269466" TargetMode="External"/><Relationship Id="rId78" Type="http://schemas.openxmlformats.org/officeDocument/2006/relationships/hyperlink" Target="https://www.ncbi.nlm.nih.gov/geo/query/acc.cgi?acc=GSE131907" TargetMode="External"/><Relationship Id="rId779" Type="http://schemas.openxmlformats.org/officeDocument/2006/relationships/hyperlink" Target="https://www.ncbi.nlm.nih.gov/geo/query/acc.cgi?acc=GSE268957" TargetMode="External"/><Relationship Id="rId778" Type="http://schemas.openxmlformats.org/officeDocument/2006/relationships/hyperlink" Target="https://www.ncbi.nlm.nih.gov/geo/query/acc.cgi?acc=GSE268903" TargetMode="External"/><Relationship Id="rId777" Type="http://schemas.openxmlformats.org/officeDocument/2006/relationships/hyperlink" Target="https://www.ncbi.nlm.nih.gov/geo/query/acc.cgi?acc=GSE268728" TargetMode="External"/><Relationship Id="rId776" Type="http://schemas.openxmlformats.org/officeDocument/2006/relationships/hyperlink" Target="https://www.ncbi.nlm.nih.gov/geo/query/acc.cgi?acc=GSE268662" TargetMode="External"/><Relationship Id="rId775" Type="http://schemas.openxmlformats.org/officeDocument/2006/relationships/hyperlink" Target="https://www.ncbi.nlm.nih.gov/geo/query/acc.cgi?acc=GSE268426" TargetMode="External"/><Relationship Id="rId774" Type="http://schemas.openxmlformats.org/officeDocument/2006/relationships/hyperlink" Target="https://www.ncbi.nlm.nih.gov/geo/query/acc.cgi?acc=GSE268408" TargetMode="External"/><Relationship Id="rId773" Type="http://schemas.openxmlformats.org/officeDocument/2006/relationships/hyperlink" Target="https://www.ncbi.nlm.nih.gov/geo/query/acc.cgi?acc=GSE268364" TargetMode="External"/><Relationship Id="rId772" Type="http://schemas.openxmlformats.org/officeDocument/2006/relationships/hyperlink" Target="https://www.ncbi.nlm.nih.gov/geo/query/acc.cgi?acc=GSE268309" TargetMode="External"/><Relationship Id="rId771" Type="http://schemas.openxmlformats.org/officeDocument/2006/relationships/hyperlink" Target="https://www.ncbi.nlm.nih.gov/geo/query/acc.cgi?acc=GSE268308" TargetMode="External"/><Relationship Id="rId770" Type="http://schemas.openxmlformats.org/officeDocument/2006/relationships/hyperlink" Target="https://www.ncbi.nlm.nih.gov/geo/query/acc.cgi?acc=GSE268307" TargetMode="External"/><Relationship Id="rId77" Type="http://schemas.openxmlformats.org/officeDocument/2006/relationships/hyperlink" Target="https://www.ncbi.nlm.nih.gov/geo/query/acc.cgi?acc=GSE131007" TargetMode="External"/><Relationship Id="rId769" Type="http://schemas.openxmlformats.org/officeDocument/2006/relationships/hyperlink" Target="https://www.ncbi.nlm.nih.gov/geo/query/acc.cgi?acc=GSE268201" TargetMode="External"/><Relationship Id="rId768" Type="http://schemas.openxmlformats.org/officeDocument/2006/relationships/hyperlink" Target="https://www.ncbi.nlm.nih.gov/geo/query/acc.cgi?acc=GSE267814" TargetMode="External"/><Relationship Id="rId767" Type="http://schemas.openxmlformats.org/officeDocument/2006/relationships/hyperlink" Target="https://www.ncbi.nlm.nih.gov/geo/query/acc.cgi?acc=GSE267243" TargetMode="External"/><Relationship Id="rId766" Type="http://schemas.openxmlformats.org/officeDocument/2006/relationships/hyperlink" Target="https://www.ncbi.nlm.nih.gov/geo/query/acc.cgi?acc=GSE267209" TargetMode="External"/><Relationship Id="rId765" Type="http://schemas.openxmlformats.org/officeDocument/2006/relationships/hyperlink" Target="https://www.ncbi.nlm.nih.gov/geo/query/acc.cgi?acc=GSE267071" TargetMode="External"/><Relationship Id="rId764" Type="http://schemas.openxmlformats.org/officeDocument/2006/relationships/hyperlink" Target="https://www.ncbi.nlm.nih.gov/geo/query/acc.cgi?acc=GSE267027" TargetMode="External"/><Relationship Id="rId763" Type="http://schemas.openxmlformats.org/officeDocument/2006/relationships/hyperlink" Target="https://www.ncbi.nlm.nih.gov/geo/query/acc.cgi?acc=GSE267026" TargetMode="External"/><Relationship Id="rId762" Type="http://schemas.openxmlformats.org/officeDocument/2006/relationships/hyperlink" Target="https://www.ncbi.nlm.nih.gov/geo/query/acc.cgi?acc=GSE266952" TargetMode="External"/><Relationship Id="rId761" Type="http://schemas.openxmlformats.org/officeDocument/2006/relationships/hyperlink" Target="https://www.ncbi.nlm.nih.gov/geo/query/acc.cgi?acc=GSE266919" TargetMode="External"/><Relationship Id="rId760" Type="http://schemas.openxmlformats.org/officeDocument/2006/relationships/hyperlink" Target="https://www.ncbi.nlm.nih.gov/geo/query/acc.cgi?acc=GSE266677" TargetMode="External"/><Relationship Id="rId76" Type="http://schemas.openxmlformats.org/officeDocument/2006/relationships/hyperlink" Target="https://www.ncbi.nlm.nih.gov/geo/query/acc.cgi?acc=GSE130000" TargetMode="External"/><Relationship Id="rId759" Type="http://schemas.openxmlformats.org/officeDocument/2006/relationships/hyperlink" Target="https://www.ncbi.nlm.nih.gov/geo/query/acc.cgi?acc=GSE266577" TargetMode="External"/><Relationship Id="rId758" Type="http://schemas.openxmlformats.org/officeDocument/2006/relationships/hyperlink" Target="https://www.ncbi.nlm.nih.gov/geo/query/acc.cgi?acc=GSE266330" TargetMode="External"/><Relationship Id="rId757" Type="http://schemas.openxmlformats.org/officeDocument/2006/relationships/hyperlink" Target="https://www.ncbi.nlm.nih.gov/geo/query/acc.cgi?acc=GSE265950" TargetMode="External"/><Relationship Id="rId756" Type="http://schemas.openxmlformats.org/officeDocument/2006/relationships/hyperlink" Target="https://www.ncbi.nlm.nih.gov/geo/query/acc.cgi?acc=GSE265770" TargetMode="External"/><Relationship Id="rId755" Type="http://schemas.openxmlformats.org/officeDocument/2006/relationships/hyperlink" Target="https://www.ncbi.nlm.nih.gov/geo/query/acc.cgi?acc=GSE265769" TargetMode="External"/><Relationship Id="rId754" Type="http://schemas.openxmlformats.org/officeDocument/2006/relationships/hyperlink" Target="https://www.ncbi.nlm.nih.gov/geo/query/acc.cgi?acc=GSE264586" TargetMode="External"/><Relationship Id="rId753" Type="http://schemas.openxmlformats.org/officeDocument/2006/relationships/hyperlink" Target="https://www.ncbi.nlm.nih.gov/geo/query/acc.cgi?acc=GSE264573" TargetMode="External"/><Relationship Id="rId752" Type="http://schemas.openxmlformats.org/officeDocument/2006/relationships/hyperlink" Target="https://www.ncbi.nlm.nih.gov/geo/query/acc.cgi?acc=GSE264205" TargetMode="External"/><Relationship Id="rId751" Type="http://schemas.openxmlformats.org/officeDocument/2006/relationships/hyperlink" Target="https://www.ncbi.nlm.nih.gov/geo/query/acc.cgi?acc=GSE263995" TargetMode="External"/><Relationship Id="rId750" Type="http://schemas.openxmlformats.org/officeDocument/2006/relationships/hyperlink" Target="https://www.ncbi.nlm.nih.gov/geo/query/acc.cgi?acc=GSE263733" TargetMode="External"/><Relationship Id="rId75" Type="http://schemas.openxmlformats.org/officeDocument/2006/relationships/hyperlink" Target="https://www.ncbi.nlm.nih.gov/geo/query/acc.cgi?acc=GSE129578" TargetMode="External"/><Relationship Id="rId749" Type="http://schemas.openxmlformats.org/officeDocument/2006/relationships/hyperlink" Target="https://www.ncbi.nlm.nih.gov/geo/query/acc.cgi?acc=GSE263729" TargetMode="External"/><Relationship Id="rId748" Type="http://schemas.openxmlformats.org/officeDocument/2006/relationships/hyperlink" Target="https://www.ncbi.nlm.nih.gov/geo/query/acc.cgi?acc=GSE263728" TargetMode="External"/><Relationship Id="rId747" Type="http://schemas.openxmlformats.org/officeDocument/2006/relationships/hyperlink" Target="https://www.ncbi.nlm.nih.gov/geo/query/acc.cgi?acc=GSE263651" TargetMode="External"/><Relationship Id="rId746" Type="http://schemas.openxmlformats.org/officeDocument/2006/relationships/hyperlink" Target="https://www.ncbi.nlm.nih.gov/geo/query/acc.cgi?acc=GSE263612" TargetMode="External"/><Relationship Id="rId745" Type="http://schemas.openxmlformats.org/officeDocument/2006/relationships/hyperlink" Target="https://www.ncbi.nlm.nih.gov/geo/query/acc.cgi?acc=GSE263178" TargetMode="External"/><Relationship Id="rId744" Type="http://schemas.openxmlformats.org/officeDocument/2006/relationships/hyperlink" Target="https://www.ncbi.nlm.nih.gov/geo/query/acc.cgi?acc=GSE262645" TargetMode="External"/><Relationship Id="rId743" Type="http://schemas.openxmlformats.org/officeDocument/2006/relationships/hyperlink" Target="https://www.ncbi.nlm.nih.gov/geo/query/acc.cgi?acc=GSE262381" TargetMode="External"/><Relationship Id="rId742" Type="http://schemas.openxmlformats.org/officeDocument/2006/relationships/hyperlink" Target="https://www.ncbi.nlm.nih.gov/geo/query/acc.cgi?acc=GSE262288" TargetMode="External"/><Relationship Id="rId741" Type="http://schemas.openxmlformats.org/officeDocument/2006/relationships/hyperlink" Target="https://www.ncbi.nlm.nih.gov/geo/query/acc.cgi?acc=GSE261999" TargetMode="External"/><Relationship Id="rId740" Type="http://schemas.openxmlformats.org/officeDocument/2006/relationships/hyperlink" Target="https://www.ncbi.nlm.nih.gov/geo/query/acc.cgi?acc=GSE261998" TargetMode="External"/><Relationship Id="rId74" Type="http://schemas.openxmlformats.org/officeDocument/2006/relationships/hyperlink" Target="https://www.ncbi.nlm.nih.gov/geo/query/acc.cgi?acc=GSE128822" TargetMode="External"/><Relationship Id="rId739" Type="http://schemas.openxmlformats.org/officeDocument/2006/relationships/hyperlink" Target="https://www.ncbi.nlm.nih.gov/geo/query/acc.cgi?acc=GSE261997" TargetMode="External"/><Relationship Id="rId738" Type="http://schemas.openxmlformats.org/officeDocument/2006/relationships/hyperlink" Target="https://www.ncbi.nlm.nih.gov/geo/query/acc.cgi?acc=GSE261958" TargetMode="External"/><Relationship Id="rId737" Type="http://schemas.openxmlformats.org/officeDocument/2006/relationships/hyperlink" Target="https://www.ncbi.nlm.nih.gov/geo/query/acc.cgi?acc=GSE261957" TargetMode="External"/><Relationship Id="rId736" Type="http://schemas.openxmlformats.org/officeDocument/2006/relationships/hyperlink" Target="https://www.ncbi.nlm.nih.gov/geo/query/acc.cgi?acc=GSE261917" TargetMode="External"/><Relationship Id="rId735" Type="http://schemas.openxmlformats.org/officeDocument/2006/relationships/hyperlink" Target="https://www.ncbi.nlm.nih.gov/geo/query/acc.cgi?acc=GSE261693" TargetMode="External"/><Relationship Id="rId734" Type="http://schemas.openxmlformats.org/officeDocument/2006/relationships/hyperlink" Target="https://www.ncbi.nlm.nih.gov/geo/query/acc.cgi?acc=GSE261465" TargetMode="External"/><Relationship Id="rId733" Type="http://schemas.openxmlformats.org/officeDocument/2006/relationships/hyperlink" Target="https://www.ncbi.nlm.nih.gov/geo/query/acc.cgi?acc=GSE261235" TargetMode="External"/><Relationship Id="rId732" Type="http://schemas.openxmlformats.org/officeDocument/2006/relationships/hyperlink" Target="https://www.ncbi.nlm.nih.gov/geo/query/acc.cgi?acc=GSE261194" TargetMode="External"/><Relationship Id="rId731" Type="http://schemas.openxmlformats.org/officeDocument/2006/relationships/hyperlink" Target="https://www.ncbi.nlm.nih.gov/geo/query/acc.cgi?acc=GSE261171" TargetMode="External"/><Relationship Id="rId730" Type="http://schemas.openxmlformats.org/officeDocument/2006/relationships/hyperlink" Target="https://www.ncbi.nlm.nih.gov/geo/query/acc.cgi?acc=GSE261037" TargetMode="External"/><Relationship Id="rId73" Type="http://schemas.openxmlformats.org/officeDocument/2006/relationships/hyperlink" Target="https://www.ncbi.nlm.nih.gov/geo/query/acc.cgi?acc=GSE128796" TargetMode="External"/><Relationship Id="rId729" Type="http://schemas.openxmlformats.org/officeDocument/2006/relationships/hyperlink" Target="https://www.ncbi.nlm.nih.gov/geo/query/acc.cgi?acc=GSE261012" TargetMode="External"/><Relationship Id="rId728" Type="http://schemas.openxmlformats.org/officeDocument/2006/relationships/hyperlink" Target="https://www.ncbi.nlm.nih.gov/geo/query/acc.cgi?acc=GSE260953" TargetMode="External"/><Relationship Id="rId727" Type="http://schemas.openxmlformats.org/officeDocument/2006/relationships/hyperlink" Target="https://www.ncbi.nlm.nih.gov/geo/query/acc.cgi?acc=GSE260461" TargetMode="External"/><Relationship Id="rId726" Type="http://schemas.openxmlformats.org/officeDocument/2006/relationships/hyperlink" Target="https://www.ncbi.nlm.nih.gov/geo/query/acc.cgi?acc=GSE259383" TargetMode="External"/><Relationship Id="rId725" Type="http://schemas.openxmlformats.org/officeDocument/2006/relationships/hyperlink" Target="https://www.ncbi.nlm.nih.gov/geo/query/acc.cgi?acc=GSE256493" TargetMode="External"/><Relationship Id="rId724" Type="http://schemas.openxmlformats.org/officeDocument/2006/relationships/hyperlink" Target="https://www.ncbi.nlm.nih.gov/geo/query/acc.cgi?acc=GSE256492" TargetMode="External"/><Relationship Id="rId723" Type="http://schemas.openxmlformats.org/officeDocument/2006/relationships/hyperlink" Target="https://www.ncbi.nlm.nih.gov/geo/query/acc.cgi?acc=GSE256491" TargetMode="External"/><Relationship Id="rId722" Type="http://schemas.openxmlformats.org/officeDocument/2006/relationships/hyperlink" Target="https://www.ncbi.nlm.nih.gov/geo/query/acc.cgi?acc=GSE256490" TargetMode="External"/><Relationship Id="rId721" Type="http://schemas.openxmlformats.org/officeDocument/2006/relationships/hyperlink" Target="https://www.ncbi.nlm.nih.gov/geo/query/acc.cgi?acc=GSE256405" TargetMode="External"/><Relationship Id="rId720" Type="http://schemas.openxmlformats.org/officeDocument/2006/relationships/hyperlink" Target="https://www.ncbi.nlm.nih.gov/geo/query/acc.cgi?acc=GSE256404" TargetMode="External"/><Relationship Id="rId72" Type="http://schemas.openxmlformats.org/officeDocument/2006/relationships/hyperlink" Target="https://www.ncbi.nlm.nih.gov/geo/query/acc.cgi?acc=GSE128791" TargetMode="External"/><Relationship Id="rId719" Type="http://schemas.openxmlformats.org/officeDocument/2006/relationships/hyperlink" Target="https://www.ncbi.nlm.nih.gov/geo/query/acc.cgi?acc=GSE256403" TargetMode="External"/><Relationship Id="rId718" Type="http://schemas.openxmlformats.org/officeDocument/2006/relationships/hyperlink" Target="https://www.ncbi.nlm.nih.gov/geo/query/acc.cgi?acc=GSE256326" TargetMode="External"/><Relationship Id="rId717" Type="http://schemas.openxmlformats.org/officeDocument/2006/relationships/hyperlink" Target="https://www.ncbi.nlm.nih.gov/geo/query/acc.cgi?acc=GSE256136" TargetMode="External"/><Relationship Id="rId716" Type="http://schemas.openxmlformats.org/officeDocument/2006/relationships/hyperlink" Target="https://www.ncbi.nlm.nih.gov/geo/query/acc.cgi?acc=GSE256044" TargetMode="External"/><Relationship Id="rId715" Type="http://schemas.openxmlformats.org/officeDocument/2006/relationships/hyperlink" Target="https://www.ncbi.nlm.nih.gov/geo/query/acc.cgi?acc=GSE256041" TargetMode="External"/><Relationship Id="rId714" Type="http://schemas.openxmlformats.org/officeDocument/2006/relationships/hyperlink" Target="https://www.ncbi.nlm.nih.gov/geo/query/acc.cgi?acc=GSE255889" TargetMode="External"/><Relationship Id="rId713" Type="http://schemas.openxmlformats.org/officeDocument/2006/relationships/hyperlink" Target="https://www.ncbi.nlm.nih.gov/geo/query/acc.cgi?acc=GSE255878" TargetMode="External"/><Relationship Id="rId712" Type="http://schemas.openxmlformats.org/officeDocument/2006/relationships/hyperlink" Target="https://www.ncbi.nlm.nih.gov/geo/query/acc.cgi?acc=GSE255825" TargetMode="External"/><Relationship Id="rId711" Type="http://schemas.openxmlformats.org/officeDocument/2006/relationships/hyperlink" Target="https://www.ncbi.nlm.nih.gov/geo/query/acc.cgi?acc=GSE255757" TargetMode="External"/><Relationship Id="rId710" Type="http://schemas.openxmlformats.org/officeDocument/2006/relationships/hyperlink" Target="https://www.ncbi.nlm.nih.gov/geo/query/acc.cgi?acc=GSE255649" TargetMode="External"/><Relationship Id="rId71" Type="http://schemas.openxmlformats.org/officeDocument/2006/relationships/hyperlink" Target="https://www.ncbi.nlm.nih.gov/geo/query/acc.cgi?acc=GSE128790" TargetMode="External"/><Relationship Id="rId709" Type="http://schemas.openxmlformats.org/officeDocument/2006/relationships/hyperlink" Target="https://www.ncbi.nlm.nih.gov/geo/query/acc.cgi?acc=GSE255536" TargetMode="External"/><Relationship Id="rId708" Type="http://schemas.openxmlformats.org/officeDocument/2006/relationships/hyperlink" Target="https://www.ncbi.nlm.nih.gov/geo/query/acc.cgi?acc=GSE255516" TargetMode="External"/><Relationship Id="rId707" Type="http://schemas.openxmlformats.org/officeDocument/2006/relationships/hyperlink" Target="https://www.ncbi.nlm.nih.gov/geo/query/acc.cgi?acc=GSE255495" TargetMode="External"/><Relationship Id="rId706" Type="http://schemas.openxmlformats.org/officeDocument/2006/relationships/hyperlink" Target="https://www.ncbi.nlm.nih.gov/geo/query/acc.cgi?acc=GSE255431" TargetMode="External"/><Relationship Id="rId705" Type="http://schemas.openxmlformats.org/officeDocument/2006/relationships/hyperlink" Target="https://www.ncbi.nlm.nih.gov/geo/query/acc.cgi?acc=GSE255330" TargetMode="External"/><Relationship Id="rId704" Type="http://schemas.openxmlformats.org/officeDocument/2006/relationships/hyperlink" Target="https://www.ncbi.nlm.nih.gov/geo/query/acc.cgi?acc=GSE255299" TargetMode="External"/><Relationship Id="rId703" Type="http://schemas.openxmlformats.org/officeDocument/2006/relationships/hyperlink" Target="https://www.ncbi.nlm.nih.gov/geo/query/acc.cgi?acc=GSE255163" TargetMode="External"/><Relationship Id="rId702" Type="http://schemas.openxmlformats.org/officeDocument/2006/relationships/hyperlink" Target="https://www.ncbi.nlm.nih.gov/geo/query/acc.cgi?acc=GSE255107" TargetMode="External"/><Relationship Id="rId701" Type="http://schemas.openxmlformats.org/officeDocument/2006/relationships/hyperlink" Target="https://www.ncbi.nlm.nih.gov/geo/query/acc.cgi?acc=GSE254991" TargetMode="External"/><Relationship Id="rId700" Type="http://schemas.openxmlformats.org/officeDocument/2006/relationships/hyperlink" Target="https://www.ncbi.nlm.nih.gov/geo/query/acc.cgi?acc=GSE254917" TargetMode="External"/><Relationship Id="rId70" Type="http://schemas.openxmlformats.org/officeDocument/2006/relationships/hyperlink" Target="https://www.ncbi.nlm.nih.gov/geo/query/acc.cgi?acc=GSE127472" TargetMode="External"/><Relationship Id="rId7" Type="http://schemas.openxmlformats.org/officeDocument/2006/relationships/hyperlink" Target="https://www.ncbi.nlm.nih.gov/geo/query/acc.cgi?acc=GSE67980" TargetMode="External"/><Relationship Id="rId699" Type="http://schemas.openxmlformats.org/officeDocument/2006/relationships/hyperlink" Target="https://www.ncbi.nlm.nih.gov/geo/query/acc.cgi?acc=GSE254890" TargetMode="External"/><Relationship Id="rId698" Type="http://schemas.openxmlformats.org/officeDocument/2006/relationships/hyperlink" Target="https://www.ncbi.nlm.nih.gov/geo/query/acc.cgi?acc=GSE254819" TargetMode="External"/><Relationship Id="rId697" Type="http://schemas.openxmlformats.org/officeDocument/2006/relationships/hyperlink" Target="https://www.ncbi.nlm.nih.gov/geo/query/acc.cgi?acc=GSE254762" TargetMode="External"/><Relationship Id="rId696" Type="http://schemas.openxmlformats.org/officeDocument/2006/relationships/hyperlink" Target="https://www.ncbi.nlm.nih.gov/geo/query/acc.cgi?acc=GSE254672" TargetMode="External"/><Relationship Id="rId695" Type="http://schemas.openxmlformats.org/officeDocument/2006/relationships/hyperlink" Target="https://www.ncbi.nlm.nih.gov/geo/query/acc.cgi?acc=GSE254660" TargetMode="External"/><Relationship Id="rId694" Type="http://schemas.openxmlformats.org/officeDocument/2006/relationships/hyperlink" Target="https://www.ncbi.nlm.nih.gov/geo/query/acc.cgi?acc=GSE254498" TargetMode="External"/><Relationship Id="rId693" Type="http://schemas.openxmlformats.org/officeDocument/2006/relationships/hyperlink" Target="https://www.ncbi.nlm.nih.gov/geo/query/acc.cgi?acc=GSE254379" TargetMode="External"/><Relationship Id="rId692" Type="http://schemas.openxmlformats.org/officeDocument/2006/relationships/hyperlink" Target="https://www.ncbi.nlm.nih.gov/geo/query/acc.cgi?acc=GSE254299" TargetMode="External"/><Relationship Id="rId691" Type="http://schemas.openxmlformats.org/officeDocument/2006/relationships/hyperlink" Target="https://www.ncbi.nlm.nih.gov/geo/query/acc.cgi?acc=GSE254249" TargetMode="External"/><Relationship Id="rId690" Type="http://schemas.openxmlformats.org/officeDocument/2006/relationships/hyperlink" Target="https://www.ncbi.nlm.nih.gov/geo/query/acc.cgi?acc=GSE253718" TargetMode="External"/><Relationship Id="rId69" Type="http://schemas.openxmlformats.org/officeDocument/2006/relationships/hyperlink" Target="https://www.ncbi.nlm.nih.gov/geo/query/acc.cgi?acc=GSE126158" TargetMode="External"/><Relationship Id="rId689" Type="http://schemas.openxmlformats.org/officeDocument/2006/relationships/hyperlink" Target="https://www.ncbi.nlm.nih.gov/geo/query/acc.cgi?acc=GSE253593" TargetMode="External"/><Relationship Id="rId688" Type="http://schemas.openxmlformats.org/officeDocument/2006/relationships/hyperlink" Target="https://www.ncbi.nlm.nih.gov/geo/query/acc.cgi?acc=GSE253590" TargetMode="External"/><Relationship Id="rId687" Type="http://schemas.openxmlformats.org/officeDocument/2006/relationships/hyperlink" Target="https://www.ncbi.nlm.nih.gov/geo/query/acc.cgi?acc=GSE253559" TargetMode="External"/><Relationship Id="rId686" Type="http://schemas.openxmlformats.org/officeDocument/2006/relationships/hyperlink" Target="https://www.ncbi.nlm.nih.gov/geo/query/acc.cgi?acc=GSE253558" TargetMode="External"/><Relationship Id="rId685" Type="http://schemas.openxmlformats.org/officeDocument/2006/relationships/hyperlink" Target="https://www.ncbi.nlm.nih.gov/geo/query/acc.cgi?acc=GSE253435" TargetMode="External"/><Relationship Id="rId684" Type="http://schemas.openxmlformats.org/officeDocument/2006/relationships/hyperlink" Target="https://www.ncbi.nlm.nih.gov/geo/query/acc.cgi?acc=GSE253429" TargetMode="External"/><Relationship Id="rId683" Type="http://schemas.openxmlformats.org/officeDocument/2006/relationships/hyperlink" Target="https://www.ncbi.nlm.nih.gov/geo/query/acc.cgi?acc=GSE253173" TargetMode="External"/><Relationship Id="rId682" Type="http://schemas.openxmlformats.org/officeDocument/2006/relationships/hyperlink" Target="https://www.ncbi.nlm.nih.gov/geo/query/acc.cgi?acc=GSE253036" TargetMode="External"/><Relationship Id="rId681" Type="http://schemas.openxmlformats.org/officeDocument/2006/relationships/hyperlink" Target="https://www.ncbi.nlm.nih.gov/geo/query/acc.cgi?acc=GSE252990" TargetMode="External"/><Relationship Id="rId680" Type="http://schemas.openxmlformats.org/officeDocument/2006/relationships/hyperlink" Target="https://www.ncbi.nlm.nih.gov/geo/query/acc.cgi?acc=GSE252952" TargetMode="External"/><Relationship Id="rId68" Type="http://schemas.openxmlformats.org/officeDocument/2006/relationships/hyperlink" Target="https://www.ncbi.nlm.nih.gov/geo/query/acc.cgi?acc=GSE126030" TargetMode="External"/><Relationship Id="rId679" Type="http://schemas.openxmlformats.org/officeDocument/2006/relationships/hyperlink" Target="https://www.ncbi.nlm.nih.gov/geo/query/acc.cgi?acc=GSE252950" TargetMode="External"/><Relationship Id="rId678" Type="http://schemas.openxmlformats.org/officeDocument/2006/relationships/hyperlink" Target="https://www.ncbi.nlm.nih.gov/geo/query/acc.cgi?acc=GSE252687" TargetMode="External"/><Relationship Id="rId677" Type="http://schemas.openxmlformats.org/officeDocument/2006/relationships/hyperlink" Target="https://www.ncbi.nlm.nih.gov/geo/query/acc.cgi?acc=GSE252645" TargetMode="External"/><Relationship Id="rId676" Type="http://schemas.openxmlformats.org/officeDocument/2006/relationships/hyperlink" Target="https://www.ncbi.nlm.nih.gov/geo/query/acc.cgi?acc=GSE252642" TargetMode="External"/><Relationship Id="rId675" Type="http://schemas.openxmlformats.org/officeDocument/2006/relationships/hyperlink" Target="https://www.ncbi.nlm.nih.gov/geo/query/acc.cgi?acc=GSE252490" TargetMode="External"/><Relationship Id="rId674" Type="http://schemas.openxmlformats.org/officeDocument/2006/relationships/hyperlink" Target="https://www.ncbi.nlm.nih.gov/geo/query/acc.cgi?acc=GSE252455" TargetMode="External"/><Relationship Id="rId673" Type="http://schemas.openxmlformats.org/officeDocument/2006/relationships/hyperlink" Target="https://www.ncbi.nlm.nih.gov/geo/query/acc.cgi?acc=GSE252416" TargetMode="External"/><Relationship Id="rId672" Type="http://schemas.openxmlformats.org/officeDocument/2006/relationships/hyperlink" Target="https://www.ncbi.nlm.nih.gov/geo/query/acc.cgi?acc=GSE252344" TargetMode="External"/><Relationship Id="rId671" Type="http://schemas.openxmlformats.org/officeDocument/2006/relationships/hyperlink" Target="https://www.ncbi.nlm.nih.gov/geo/query/acc.cgi?acc=GSE252315" TargetMode="External"/><Relationship Id="rId670" Type="http://schemas.openxmlformats.org/officeDocument/2006/relationships/hyperlink" Target="https://www.ncbi.nlm.nih.gov/geo/query/acc.cgi?acc=GSE252265" TargetMode="External"/><Relationship Id="rId67" Type="http://schemas.openxmlformats.org/officeDocument/2006/relationships/hyperlink" Target="https://www.ncbi.nlm.nih.gov/geo/query/acc.cgi?acc=GSE125680" TargetMode="External"/><Relationship Id="rId669" Type="http://schemas.openxmlformats.org/officeDocument/2006/relationships/hyperlink" Target="https://www.ncbi.nlm.nih.gov/geo/query/acc.cgi?acc=GSE251923" TargetMode="External"/><Relationship Id="rId668" Type="http://schemas.openxmlformats.org/officeDocument/2006/relationships/hyperlink" Target="https://www.ncbi.nlm.nih.gov/geo/query/acc.cgi?acc=GSE251902" TargetMode="External"/><Relationship Id="rId667" Type="http://schemas.openxmlformats.org/officeDocument/2006/relationships/hyperlink" Target="https://www.ncbi.nlm.nih.gov/geo/query/acc.cgi?acc=GSE251865" TargetMode="External"/><Relationship Id="rId666" Type="http://schemas.openxmlformats.org/officeDocument/2006/relationships/hyperlink" Target="https://www.ncbi.nlm.nih.gov/geo/query/acc.cgi?acc=GSE250015" TargetMode="External"/><Relationship Id="rId665" Type="http://schemas.openxmlformats.org/officeDocument/2006/relationships/hyperlink" Target="https://www.ncbi.nlm.nih.gov/geo/query/acc.cgi?acc=GSE249995" TargetMode="External"/><Relationship Id="rId664" Type="http://schemas.openxmlformats.org/officeDocument/2006/relationships/hyperlink" Target="https://www.ncbi.nlm.nih.gov/geo/query/acc.cgi?acc=GSE249909" TargetMode="External"/><Relationship Id="rId663" Type="http://schemas.openxmlformats.org/officeDocument/2006/relationships/hyperlink" Target="https://www.ncbi.nlm.nih.gov/geo/query/acc.cgi?acc=GSE249843" TargetMode="External"/><Relationship Id="rId662" Type="http://schemas.openxmlformats.org/officeDocument/2006/relationships/hyperlink" Target="https://www.ncbi.nlm.nih.gov/geo/query/acc.cgi?acc=GSE249805" TargetMode="External"/><Relationship Id="rId661" Type="http://schemas.openxmlformats.org/officeDocument/2006/relationships/hyperlink" Target="https://www.ncbi.nlm.nih.gov/geo/query/acc.cgi?acc=GSE249672" TargetMode="External"/><Relationship Id="rId660" Type="http://schemas.openxmlformats.org/officeDocument/2006/relationships/hyperlink" Target="https://www.ncbi.nlm.nih.gov/geo/query/acc.cgi?acc=GSE249670" TargetMode="External"/><Relationship Id="rId66" Type="http://schemas.openxmlformats.org/officeDocument/2006/relationships/hyperlink" Target="https://www.ncbi.nlm.nih.gov/geo/query/acc.cgi?acc=GSE124395" TargetMode="External"/><Relationship Id="rId659" Type="http://schemas.openxmlformats.org/officeDocument/2006/relationships/hyperlink" Target="https://www.ncbi.nlm.nih.gov/geo/query/acc.cgi?acc=GSE249541" TargetMode="External"/><Relationship Id="rId658" Type="http://schemas.openxmlformats.org/officeDocument/2006/relationships/hyperlink" Target="https://www.ncbi.nlm.nih.gov/geo/query/acc.cgi?acc=GSE249539" TargetMode="External"/><Relationship Id="rId657" Type="http://schemas.openxmlformats.org/officeDocument/2006/relationships/hyperlink" Target="https://www.ncbi.nlm.nih.gov/geo/query/acc.cgi?acc=GSE249361" TargetMode="External"/><Relationship Id="rId656" Type="http://schemas.openxmlformats.org/officeDocument/2006/relationships/hyperlink" Target="https://www.ncbi.nlm.nih.gov/geo/query/acc.cgi?acc=GSE249058" TargetMode="External"/><Relationship Id="rId655" Type="http://schemas.openxmlformats.org/officeDocument/2006/relationships/hyperlink" Target="https://www.ncbi.nlm.nih.gov/geo/query/acc.cgi?acc=GSE249057" TargetMode="External"/><Relationship Id="rId654" Type="http://schemas.openxmlformats.org/officeDocument/2006/relationships/hyperlink" Target="https://www.ncbi.nlm.nih.gov/geo/query/acc.cgi?acc=GSE249056" TargetMode="External"/><Relationship Id="rId653" Type="http://schemas.openxmlformats.org/officeDocument/2006/relationships/hyperlink" Target="https://www.ncbi.nlm.nih.gov/geo/query/acc.cgi?acc=GSE248995" TargetMode="External"/><Relationship Id="rId652" Type="http://schemas.openxmlformats.org/officeDocument/2006/relationships/hyperlink" Target="https://www.ncbi.nlm.nih.gov/geo/query/acc.cgi?acc=GSE248907" TargetMode="External"/><Relationship Id="rId651" Type="http://schemas.openxmlformats.org/officeDocument/2006/relationships/hyperlink" Target="https://www.ncbi.nlm.nih.gov/geo/query/acc.cgi?acc=GSE248838" TargetMode="External"/><Relationship Id="rId650" Type="http://schemas.openxmlformats.org/officeDocument/2006/relationships/hyperlink" Target="https://www.ncbi.nlm.nih.gov/geo/query/acc.cgi?acc=GSE248746" TargetMode="External"/><Relationship Id="rId65" Type="http://schemas.openxmlformats.org/officeDocument/2006/relationships/hyperlink" Target="https://www.ncbi.nlm.nih.gov/geo/query/acc.cgi?acc=GSE124310" TargetMode="External"/><Relationship Id="rId649" Type="http://schemas.openxmlformats.org/officeDocument/2006/relationships/hyperlink" Target="https://www.ncbi.nlm.nih.gov/geo/query/acc.cgi?acc=GSE248388" TargetMode="External"/><Relationship Id="rId648" Type="http://schemas.openxmlformats.org/officeDocument/2006/relationships/hyperlink" Target="https://www.ncbi.nlm.nih.gov/geo/query/acc.cgi?acc=GSE248288" TargetMode="External"/><Relationship Id="rId647" Type="http://schemas.openxmlformats.org/officeDocument/2006/relationships/hyperlink" Target="https://www.ncbi.nlm.nih.gov/geo/query/acc.cgi?acc=GSE248214" TargetMode="External"/><Relationship Id="rId646" Type="http://schemas.openxmlformats.org/officeDocument/2006/relationships/hyperlink" Target="https://www.ncbi.nlm.nih.gov/geo/query/acc.cgi?acc=GSE248208" TargetMode="External"/><Relationship Id="rId645" Type="http://schemas.openxmlformats.org/officeDocument/2006/relationships/hyperlink" Target="https://www.ncbi.nlm.nih.gov/geo/query/acc.cgi?acc=GSE248183" TargetMode="External"/><Relationship Id="rId644" Type="http://schemas.openxmlformats.org/officeDocument/2006/relationships/hyperlink" Target="https://www.ncbi.nlm.nih.gov/geo/query/acc.cgi?acc=GSE248008" TargetMode="External"/><Relationship Id="rId643" Type="http://schemas.openxmlformats.org/officeDocument/2006/relationships/hyperlink" Target="https://www.ncbi.nlm.nih.gov/geo/query/acc.cgi?acc=GSE247754" TargetMode="External"/><Relationship Id="rId642" Type="http://schemas.openxmlformats.org/officeDocument/2006/relationships/hyperlink" Target="https://www.ncbi.nlm.nih.gov/geo/query/acc.cgi?acc=GSE247359" TargetMode="External"/><Relationship Id="rId641" Type="http://schemas.openxmlformats.org/officeDocument/2006/relationships/hyperlink" Target="https://www.ncbi.nlm.nih.gov/geo/query/acc.cgi?acc=GSE247079" TargetMode="External"/><Relationship Id="rId640" Type="http://schemas.openxmlformats.org/officeDocument/2006/relationships/hyperlink" Target="https://www.ncbi.nlm.nih.gov/geo/query/acc.cgi?acc=GSE246812" TargetMode="External"/><Relationship Id="rId64" Type="http://schemas.openxmlformats.org/officeDocument/2006/relationships/hyperlink" Target="https://www.ncbi.nlm.nih.gov/geo/query/acc.cgi?acc=GSE123904" TargetMode="External"/><Relationship Id="rId639" Type="http://schemas.openxmlformats.org/officeDocument/2006/relationships/hyperlink" Target="https://www.ncbi.nlm.nih.gov/geo/query/acc.cgi?acc=GSE246662" TargetMode="External"/><Relationship Id="rId638" Type="http://schemas.openxmlformats.org/officeDocument/2006/relationships/hyperlink" Target="https://www.ncbi.nlm.nih.gov/geo/query/acc.cgi?acc=GSE246613" TargetMode="External"/><Relationship Id="rId637" Type="http://schemas.openxmlformats.org/officeDocument/2006/relationships/hyperlink" Target="https://www.ncbi.nlm.nih.gov/geo/query/acc.cgi?acc=GSE246293" TargetMode="External"/><Relationship Id="rId636" Type="http://schemas.openxmlformats.org/officeDocument/2006/relationships/hyperlink" Target="https://www.ncbi.nlm.nih.gov/geo/query/acc.cgi?acc=GSE246155" TargetMode="External"/><Relationship Id="rId635" Type="http://schemas.openxmlformats.org/officeDocument/2006/relationships/hyperlink" Target="https://www.ncbi.nlm.nih.gov/geo/query/acc.cgi?acc=GSE245601" TargetMode="External"/><Relationship Id="rId634" Type="http://schemas.openxmlformats.org/officeDocument/2006/relationships/hyperlink" Target="https://www.ncbi.nlm.nih.gov/geo/query/acc.cgi?acc=GSE245552" TargetMode="External"/><Relationship Id="rId633" Type="http://schemas.openxmlformats.org/officeDocument/2006/relationships/hyperlink" Target="https://www.ncbi.nlm.nih.gov/geo/query/acc.cgi?acc=GSE245535" TargetMode="External"/><Relationship Id="rId632" Type="http://schemas.openxmlformats.org/officeDocument/2006/relationships/hyperlink" Target="https://www.ncbi.nlm.nih.gov/geo/query/acc.cgi?acc=GSE245351" TargetMode="External"/><Relationship Id="rId631" Type="http://schemas.openxmlformats.org/officeDocument/2006/relationships/hyperlink" Target="https://www.ncbi.nlm.nih.gov/geo/query/acc.cgi?acc=GSE245319" TargetMode="External"/><Relationship Id="rId630" Type="http://schemas.openxmlformats.org/officeDocument/2006/relationships/hyperlink" Target="https://www.ncbi.nlm.nih.gov/geo/query/acc.cgi?acc=GSE245175" TargetMode="External"/><Relationship Id="rId63" Type="http://schemas.openxmlformats.org/officeDocument/2006/relationships/hyperlink" Target="https://www.ncbi.nlm.nih.gov/geo/query/acc.cgi?acc=GSE123903" TargetMode="External"/><Relationship Id="rId629" Type="http://schemas.openxmlformats.org/officeDocument/2006/relationships/hyperlink" Target="https://www.ncbi.nlm.nih.gov/geo/query/acc.cgi?acc=GSE244983" TargetMode="External"/><Relationship Id="rId628" Type="http://schemas.openxmlformats.org/officeDocument/2006/relationships/hyperlink" Target="https://www.ncbi.nlm.nih.gov/geo/query/acc.cgi?acc=GSE244746" TargetMode="External"/><Relationship Id="rId627" Type="http://schemas.openxmlformats.org/officeDocument/2006/relationships/hyperlink" Target="https://www.ncbi.nlm.nih.gov/geo/query/acc.cgi?acc=GSE244739" TargetMode="External"/><Relationship Id="rId626" Type="http://schemas.openxmlformats.org/officeDocument/2006/relationships/hyperlink" Target="https://www.ncbi.nlm.nih.gov/geo/query/acc.cgi?acc=GSE244287" TargetMode="External"/><Relationship Id="rId625" Type="http://schemas.openxmlformats.org/officeDocument/2006/relationships/hyperlink" Target="https://www.ncbi.nlm.nih.gov/geo/query/acc.cgi?acc=GSE244267" TargetMode="External"/><Relationship Id="rId624" Type="http://schemas.openxmlformats.org/officeDocument/2006/relationships/hyperlink" Target="https://www.ncbi.nlm.nih.gov/geo/query/acc.cgi?acc=GSE244101" TargetMode="External"/><Relationship Id="rId623" Type="http://schemas.openxmlformats.org/officeDocument/2006/relationships/hyperlink" Target="https://www.ncbi.nlm.nih.gov/geo/query/acc.cgi?acc=GSE244031" TargetMode="External"/><Relationship Id="rId622" Type="http://schemas.openxmlformats.org/officeDocument/2006/relationships/hyperlink" Target="https://www.ncbi.nlm.nih.gov/geo/query/acc.cgi?acc=GSE243649" TargetMode="External"/><Relationship Id="rId621" Type="http://schemas.openxmlformats.org/officeDocument/2006/relationships/hyperlink" Target="https://www.ncbi.nlm.nih.gov/geo/query/acc.cgi?acc=GSE243545" TargetMode="External"/><Relationship Id="rId620" Type="http://schemas.openxmlformats.org/officeDocument/2006/relationships/hyperlink" Target="https://www.ncbi.nlm.nih.gov/geo/query/acc.cgi?acc=GSE243381" TargetMode="External"/><Relationship Id="rId62" Type="http://schemas.openxmlformats.org/officeDocument/2006/relationships/hyperlink" Target="https://www.ncbi.nlm.nih.gov/geo/query/acc.cgi?acc=GSE123902" TargetMode="External"/><Relationship Id="rId619" Type="http://schemas.openxmlformats.org/officeDocument/2006/relationships/hyperlink" Target="https://www.ncbi.nlm.nih.gov/geo/query/acc.cgi?acc=GSE243380" TargetMode="External"/><Relationship Id="rId618" Type="http://schemas.openxmlformats.org/officeDocument/2006/relationships/hyperlink" Target="https://www.ncbi.nlm.nih.gov/geo/query/acc.cgi?acc=GSE243349" TargetMode="External"/><Relationship Id="rId617" Type="http://schemas.openxmlformats.org/officeDocument/2006/relationships/hyperlink" Target="https://www.ncbi.nlm.nih.gov/geo/query/acc.cgi?acc=GSE243280" TargetMode="External"/><Relationship Id="rId616" Type="http://schemas.openxmlformats.org/officeDocument/2006/relationships/hyperlink" Target="https://www.ncbi.nlm.nih.gov/geo/query/acc.cgi?acc=GSE243279" TargetMode="External"/><Relationship Id="rId615" Type="http://schemas.openxmlformats.org/officeDocument/2006/relationships/hyperlink" Target="https://www.ncbi.nlm.nih.gov/geo/query/acc.cgi?acc=GSE243275" TargetMode="External"/><Relationship Id="rId614" Type="http://schemas.openxmlformats.org/officeDocument/2006/relationships/hyperlink" Target="https://www.ncbi.nlm.nih.gov/geo/query/acc.cgi?acc=GSE243245" TargetMode="External"/><Relationship Id="rId613" Type="http://schemas.openxmlformats.org/officeDocument/2006/relationships/hyperlink" Target="https://www.ncbi.nlm.nih.gov/geo/query/acc.cgi?acc=GSE243238" TargetMode="External"/><Relationship Id="rId612" Type="http://schemas.openxmlformats.org/officeDocument/2006/relationships/hyperlink" Target="https://www.ncbi.nlm.nih.gov/geo/query/acc.cgi?acc=GSE243022" TargetMode="External"/><Relationship Id="rId611" Type="http://schemas.openxmlformats.org/officeDocument/2006/relationships/hyperlink" Target="https://www.ncbi.nlm.nih.gov/geo/query/acc.cgi?acc=GSE242951" TargetMode="External"/><Relationship Id="rId610" Type="http://schemas.openxmlformats.org/officeDocument/2006/relationships/hyperlink" Target="https://www.ncbi.nlm.nih.gov/geo/query/acc.cgi?acc=GSE242941" TargetMode="External"/><Relationship Id="rId61" Type="http://schemas.openxmlformats.org/officeDocument/2006/relationships/hyperlink" Target="https://www.ncbi.nlm.nih.gov/geo/query/acc.cgi?acc=GSE123837" TargetMode="External"/><Relationship Id="rId609" Type="http://schemas.openxmlformats.org/officeDocument/2006/relationships/hyperlink" Target="https://www.ncbi.nlm.nih.gov/geo/query/acc.cgi?acc=GSE242889" TargetMode="External"/><Relationship Id="rId608" Type="http://schemas.openxmlformats.org/officeDocument/2006/relationships/hyperlink" Target="https://www.ncbi.nlm.nih.gov/geo/query/acc.cgi?acc=GSE242839" TargetMode="External"/><Relationship Id="rId607" Type="http://schemas.openxmlformats.org/officeDocument/2006/relationships/hyperlink" Target="https://www.ncbi.nlm.nih.gov/geo/query/acc.cgi?acc=GSE242790" TargetMode="External"/><Relationship Id="rId606" Type="http://schemas.openxmlformats.org/officeDocument/2006/relationships/hyperlink" Target="https://www.ncbi.nlm.nih.gov/geo/query/acc.cgi?acc=GSE242756" TargetMode="External"/><Relationship Id="rId605" Type="http://schemas.openxmlformats.org/officeDocument/2006/relationships/hyperlink" Target="https://www.ncbi.nlm.nih.gov/geo/query/acc.cgi?acc=GSE242477" TargetMode="External"/><Relationship Id="rId604" Type="http://schemas.openxmlformats.org/officeDocument/2006/relationships/hyperlink" Target="https://www.ncbi.nlm.nih.gov/geo/query/acc.cgi?acc=GSE242299" TargetMode="External"/><Relationship Id="rId603" Type="http://schemas.openxmlformats.org/officeDocument/2006/relationships/hyperlink" Target="https://www.ncbi.nlm.nih.gov/geo/query/acc.cgi?acc=GSE242271" TargetMode="External"/><Relationship Id="rId602" Type="http://schemas.openxmlformats.org/officeDocument/2006/relationships/hyperlink" Target="https://www.ncbi.nlm.nih.gov/geo/query/acc.cgi?acc=GSE242230" TargetMode="External"/><Relationship Id="rId601" Type="http://schemas.openxmlformats.org/officeDocument/2006/relationships/hyperlink" Target="https://www.ncbi.nlm.nih.gov/geo/query/acc.cgi?acc=GSE241934" TargetMode="External"/><Relationship Id="rId600" Type="http://schemas.openxmlformats.org/officeDocument/2006/relationships/hyperlink" Target="https://www.ncbi.nlm.nih.gov/geo/query/acc.cgi?acc=GSE241563" TargetMode="External"/><Relationship Id="rId60" Type="http://schemas.openxmlformats.org/officeDocument/2006/relationships/hyperlink" Target="https://www.ncbi.nlm.nih.gov/geo/query/acc.cgi?acc=GSE121720" TargetMode="External"/><Relationship Id="rId6" Type="http://schemas.openxmlformats.org/officeDocument/2006/relationships/hyperlink" Target="https://www.ncbi.nlm.nih.gov/geo/query/acc.cgi?acc=GSE60407" TargetMode="External"/><Relationship Id="rId599" Type="http://schemas.openxmlformats.org/officeDocument/2006/relationships/hyperlink" Target="https://www.ncbi.nlm.nih.gov/geo/query/acc.cgi?acc=GSE241221" TargetMode="External"/><Relationship Id="rId598" Type="http://schemas.openxmlformats.org/officeDocument/2006/relationships/hyperlink" Target="https://www.ncbi.nlm.nih.gov/geo/query/acc.cgi?acc=GSE241184" TargetMode="External"/><Relationship Id="rId597" Type="http://schemas.openxmlformats.org/officeDocument/2006/relationships/hyperlink" Target="https://www.ncbi.nlm.nih.gov/geo/query/acc.cgi?acc=GSE241182" TargetMode="External"/><Relationship Id="rId596" Type="http://schemas.openxmlformats.org/officeDocument/2006/relationships/hyperlink" Target="https://www.ncbi.nlm.nih.gov/geo/query/acc.cgi?acc=GSE241096" TargetMode="External"/><Relationship Id="rId595" Type="http://schemas.openxmlformats.org/officeDocument/2006/relationships/hyperlink" Target="https://www.ncbi.nlm.nih.gov/geo/query/acc.cgi?acc=GSE241037" TargetMode="External"/><Relationship Id="rId594" Type="http://schemas.openxmlformats.org/officeDocument/2006/relationships/hyperlink" Target="https://www.ncbi.nlm.nih.gov/geo/query/acc.cgi?acc=GSE240911" TargetMode="External"/><Relationship Id="rId593" Type="http://schemas.openxmlformats.org/officeDocument/2006/relationships/hyperlink" Target="https://www.ncbi.nlm.nih.gov/geo/query/acc.cgi?acc=GSE240822" TargetMode="External"/><Relationship Id="rId592" Type="http://schemas.openxmlformats.org/officeDocument/2006/relationships/hyperlink" Target="https://www.ncbi.nlm.nih.gov/geo/query/acc.cgi?acc=GSE240542" TargetMode="External"/><Relationship Id="rId591" Type="http://schemas.openxmlformats.org/officeDocument/2006/relationships/hyperlink" Target="https://www.ncbi.nlm.nih.gov/geo/query/acc.cgi?acc=GSE240121" TargetMode="External"/><Relationship Id="rId590" Type="http://schemas.openxmlformats.org/officeDocument/2006/relationships/hyperlink" Target="https://www.ncbi.nlm.nih.gov/geo/query/acc.cgi?acc=GSE240112" TargetMode="External"/><Relationship Id="rId59" Type="http://schemas.openxmlformats.org/officeDocument/2006/relationships/hyperlink" Target="https://www.ncbi.nlm.nih.gov/geo/query/acc.cgi?acc=GSE121637" TargetMode="External"/><Relationship Id="rId589" Type="http://schemas.openxmlformats.org/officeDocument/2006/relationships/hyperlink" Target="https://www.ncbi.nlm.nih.gov/geo/query/acc.cgi?acc=GSE239803" TargetMode="External"/><Relationship Id="rId588" Type="http://schemas.openxmlformats.org/officeDocument/2006/relationships/hyperlink" Target="https://www.ncbi.nlm.nih.gov/geo/query/acc.cgi?acc=GSE239750" TargetMode="External"/><Relationship Id="rId587" Type="http://schemas.openxmlformats.org/officeDocument/2006/relationships/hyperlink" Target="https://www.ncbi.nlm.nih.gov/geo/query/acc.cgi?acc=GSE239693" TargetMode="External"/><Relationship Id="rId586" Type="http://schemas.openxmlformats.org/officeDocument/2006/relationships/hyperlink" Target="https://www.ncbi.nlm.nih.gov/geo/query/acc.cgi?acc=GSE239676" TargetMode="External"/><Relationship Id="rId585" Type="http://schemas.openxmlformats.org/officeDocument/2006/relationships/hyperlink" Target="https://www.ncbi.nlm.nih.gov/geo/query/acc.cgi?acc=GSE239386" TargetMode="External"/><Relationship Id="rId584" Type="http://schemas.openxmlformats.org/officeDocument/2006/relationships/hyperlink" Target="https://www.ncbi.nlm.nih.gov/geo/query/acc.cgi?acc=GSE238130" TargetMode="External"/><Relationship Id="rId583" Type="http://schemas.openxmlformats.org/officeDocument/2006/relationships/hyperlink" Target="https://www.ncbi.nlm.nih.gov/geo/query/acc.cgi?acc=GSE238090" TargetMode="External"/><Relationship Id="rId582" Type="http://schemas.openxmlformats.org/officeDocument/2006/relationships/hyperlink" Target="https://www.ncbi.nlm.nih.gov/geo/query/acc.cgi?acc=GSE238018" TargetMode="External"/><Relationship Id="rId581" Type="http://schemas.openxmlformats.org/officeDocument/2006/relationships/hyperlink" Target="https://www.ncbi.nlm.nih.gov/geo/query/acc.cgi?acc=GSE237881" TargetMode="External"/><Relationship Id="rId580" Type="http://schemas.openxmlformats.org/officeDocument/2006/relationships/hyperlink" Target="https://www.ncbi.nlm.nih.gov/geo/query/acc.cgi?acc=GSE237876" TargetMode="External"/><Relationship Id="rId58" Type="http://schemas.openxmlformats.org/officeDocument/2006/relationships/hyperlink" Target="https://www.ncbi.nlm.nih.gov/geo/query/acc.cgi?acc=GSE121477" TargetMode="External"/><Relationship Id="rId579" Type="http://schemas.openxmlformats.org/officeDocument/2006/relationships/hyperlink" Target="https://www.ncbi.nlm.nih.gov/geo/query/acc.cgi?acc=GSE237779" TargetMode="External"/><Relationship Id="rId578" Type="http://schemas.openxmlformats.org/officeDocument/2006/relationships/hyperlink" Target="https://www.ncbi.nlm.nih.gov/geo/query/acc.cgi?acc=GSE237628" TargetMode="External"/><Relationship Id="rId577" Type="http://schemas.openxmlformats.org/officeDocument/2006/relationships/hyperlink" Target="https://www.ncbi.nlm.nih.gov/geo/query/acc.cgi?acc=GSE237427" TargetMode="External"/><Relationship Id="rId576" Type="http://schemas.openxmlformats.org/officeDocument/2006/relationships/hyperlink" Target="https://www.ncbi.nlm.nih.gov/geo/query/acc.cgi?acc=GSE237425" TargetMode="External"/><Relationship Id="rId575" Type="http://schemas.openxmlformats.org/officeDocument/2006/relationships/hyperlink" Target="https://www.ncbi.nlm.nih.gov/geo/query/acc.cgi?acc=GSE237070" TargetMode="External"/><Relationship Id="rId574" Type="http://schemas.openxmlformats.org/officeDocument/2006/relationships/hyperlink" Target="https://www.ncbi.nlm.nih.gov/geo/query/acc.cgi?acc=GSE237016" TargetMode="External"/><Relationship Id="rId573" Type="http://schemas.openxmlformats.org/officeDocument/2006/relationships/hyperlink" Target="https://www.ncbi.nlm.nih.gov/geo/query/acc.cgi?acc=GSE236971" TargetMode="External"/><Relationship Id="rId572" Type="http://schemas.openxmlformats.org/officeDocument/2006/relationships/hyperlink" Target="https://www.ncbi.nlm.nih.gov/geo/query/acc.cgi?acc=GSE236880" TargetMode="External"/><Relationship Id="rId571" Type="http://schemas.openxmlformats.org/officeDocument/2006/relationships/hyperlink" Target="https://www.ncbi.nlm.nih.gov/geo/query/acc.cgi?acc=GSE236738" TargetMode="External"/><Relationship Id="rId570" Type="http://schemas.openxmlformats.org/officeDocument/2006/relationships/hyperlink" Target="https://www.ncbi.nlm.nih.gov/geo/query/acc.cgi?acc=GSE235931" TargetMode="External"/><Relationship Id="rId57" Type="http://schemas.openxmlformats.org/officeDocument/2006/relationships/hyperlink" Target="https://www.ncbi.nlm.nih.gov/geo/query/acc.cgi?acc=GSE121454" TargetMode="External"/><Relationship Id="rId569" Type="http://schemas.openxmlformats.org/officeDocument/2006/relationships/hyperlink" Target="https://www.ncbi.nlm.nih.gov/geo/query/acc.cgi?acc=GSE235917" TargetMode="External"/><Relationship Id="rId568" Type="http://schemas.openxmlformats.org/officeDocument/2006/relationships/hyperlink" Target="https://www.ncbi.nlm.nih.gov/geo/query/acc.cgi?acc=GSE235603" TargetMode="External"/><Relationship Id="rId567" Type="http://schemas.openxmlformats.org/officeDocument/2006/relationships/hyperlink" Target="https://www.ncbi.nlm.nih.gov/geo/query/acc.cgi?acc=GSE235329" TargetMode="External"/><Relationship Id="rId566" Type="http://schemas.openxmlformats.org/officeDocument/2006/relationships/hyperlink" Target="https://www.ncbi.nlm.nih.gov/geo/query/acc.cgi?acc=GSE235093" TargetMode="External"/><Relationship Id="rId565" Type="http://schemas.openxmlformats.org/officeDocument/2006/relationships/hyperlink" Target="https://www.ncbi.nlm.nih.gov/geo/query/acc.cgi?acc=GSE235090" TargetMode="External"/><Relationship Id="rId564" Type="http://schemas.openxmlformats.org/officeDocument/2006/relationships/hyperlink" Target="https://www.ncbi.nlm.nih.gov/geo/query/acc.cgi?acc=GSE235057" TargetMode="External"/><Relationship Id="rId563" Type="http://schemas.openxmlformats.org/officeDocument/2006/relationships/hyperlink" Target="https://www.ncbi.nlm.nih.gov/geo/query/acc.cgi?acc=GSE234933" TargetMode="External"/><Relationship Id="rId562" Type="http://schemas.openxmlformats.org/officeDocument/2006/relationships/hyperlink" Target="https://www.ncbi.nlm.nih.gov/geo/query/acc.cgi?acc=GSE234919" TargetMode="External"/><Relationship Id="rId561" Type="http://schemas.openxmlformats.org/officeDocument/2006/relationships/hyperlink" Target="https://www.ncbi.nlm.nih.gov/geo/query/acc.cgi?acc=GSE234832" TargetMode="External"/><Relationship Id="rId560" Type="http://schemas.openxmlformats.org/officeDocument/2006/relationships/hyperlink" Target="https://www.ncbi.nlm.nih.gov/geo/query/acc.cgi?acc=GSE234804" TargetMode="External"/><Relationship Id="rId56" Type="http://schemas.openxmlformats.org/officeDocument/2006/relationships/hyperlink" Target="https://www.ncbi.nlm.nih.gov/geo/query/acc.cgi?acc=GSE121179" TargetMode="External"/><Relationship Id="rId559" Type="http://schemas.openxmlformats.org/officeDocument/2006/relationships/hyperlink" Target="https://www.ncbi.nlm.nih.gov/geo/query/acc.cgi?acc=GSE234614" TargetMode="External"/><Relationship Id="rId558" Type="http://schemas.openxmlformats.org/officeDocument/2006/relationships/hyperlink" Target="https://www.ncbi.nlm.nih.gov/geo/query/acc.cgi?acc=GSE234187" TargetMode="External"/><Relationship Id="rId557" Type="http://schemas.openxmlformats.org/officeDocument/2006/relationships/hyperlink" Target="https://www.ncbi.nlm.nih.gov/geo/query/acc.cgi?acc=GSE234181" TargetMode="External"/><Relationship Id="rId556" Type="http://schemas.openxmlformats.org/officeDocument/2006/relationships/hyperlink" Target="https://www.ncbi.nlm.nih.gov/geo/query/acc.cgi?acc=GSE234129" TargetMode="External"/><Relationship Id="rId555" Type="http://schemas.openxmlformats.org/officeDocument/2006/relationships/hyperlink" Target="https://www.ncbi.nlm.nih.gov/geo/query/acc.cgi?acc=GSE233953" TargetMode="External"/><Relationship Id="rId554" Type="http://schemas.openxmlformats.org/officeDocument/2006/relationships/hyperlink" Target="https://www.ncbi.nlm.nih.gov/geo/query/acc.cgi?acc=GSE233405" TargetMode="External"/><Relationship Id="rId553" Type="http://schemas.openxmlformats.org/officeDocument/2006/relationships/hyperlink" Target="https://www.ncbi.nlm.nih.gov/geo/query/acc.cgi?acc=GSE233203" TargetMode="External"/><Relationship Id="rId552" Type="http://schemas.openxmlformats.org/officeDocument/2006/relationships/hyperlink" Target="https://www.ncbi.nlm.nih.gov/geo/query/acc.cgi?acc=GSE232766" TargetMode="External"/><Relationship Id="rId551" Type="http://schemas.openxmlformats.org/officeDocument/2006/relationships/hyperlink" Target="https://www.ncbi.nlm.nih.gov/geo/query/acc.cgi?acc=GSE232761" TargetMode="External"/><Relationship Id="rId550" Type="http://schemas.openxmlformats.org/officeDocument/2006/relationships/hyperlink" Target="https://www.ncbi.nlm.nih.gov/geo/query/acc.cgi?acc=GSE232525" TargetMode="External"/><Relationship Id="rId55" Type="http://schemas.openxmlformats.org/officeDocument/2006/relationships/hyperlink" Target="https://www.ncbi.nlm.nih.gov/geo/query/acc.cgi?acc=GSE120926" TargetMode="External"/><Relationship Id="rId549" Type="http://schemas.openxmlformats.org/officeDocument/2006/relationships/hyperlink" Target="https://www.ncbi.nlm.nih.gov/geo/query/acc.cgi?acc=GSE231535" TargetMode="External"/><Relationship Id="rId548" Type="http://schemas.openxmlformats.org/officeDocument/2006/relationships/hyperlink" Target="https://www.ncbi.nlm.nih.gov/geo/query/acc.cgi?acc=GSE231523" TargetMode="External"/><Relationship Id="rId547" Type="http://schemas.openxmlformats.org/officeDocument/2006/relationships/hyperlink" Target="https://www.ncbi.nlm.nih.gov/geo/query/acc.cgi?acc=GSE230612" TargetMode="External"/><Relationship Id="rId546" Type="http://schemas.openxmlformats.org/officeDocument/2006/relationships/hyperlink" Target="https://www.ncbi.nlm.nih.gov/geo/query/acc.cgi?acc=GSE230207" TargetMode="External"/><Relationship Id="rId545" Type="http://schemas.openxmlformats.org/officeDocument/2006/relationships/hyperlink" Target="https://www.ncbi.nlm.nih.gov/geo/query/acc.cgi?acc=GSE230036" TargetMode="External"/><Relationship Id="rId544" Type="http://schemas.openxmlformats.org/officeDocument/2006/relationships/hyperlink" Target="https://www.ncbi.nlm.nih.gov/geo/query/acc.cgi?acc=GSE230033" TargetMode="External"/><Relationship Id="rId543" Type="http://schemas.openxmlformats.org/officeDocument/2006/relationships/hyperlink" Target="https://www.ncbi.nlm.nih.gov/geo/query/acc.cgi?acc=GSE229823" TargetMode="External"/><Relationship Id="rId542" Type="http://schemas.openxmlformats.org/officeDocument/2006/relationships/hyperlink" Target="https://www.ncbi.nlm.nih.gov/geo/query/acc.cgi?acc=GSE229723" TargetMode="External"/><Relationship Id="rId541" Type="http://schemas.openxmlformats.org/officeDocument/2006/relationships/hyperlink" Target="https://www.ncbi.nlm.nih.gov/geo/query/acc.cgi?acc=GSE229353" TargetMode="External"/><Relationship Id="rId540" Type="http://schemas.openxmlformats.org/officeDocument/2006/relationships/hyperlink" Target="https://www.ncbi.nlm.nih.gov/geo/query/acc.cgi?acc=GSE229343" TargetMode="External"/><Relationship Id="rId54" Type="http://schemas.openxmlformats.org/officeDocument/2006/relationships/hyperlink" Target="https://www.ncbi.nlm.nih.gov/geo/query/acc.cgi?acc=GSE120575" TargetMode="External"/><Relationship Id="rId539" Type="http://schemas.openxmlformats.org/officeDocument/2006/relationships/hyperlink" Target="https://www.ncbi.nlm.nih.gov/geo/query/acc.cgi?acc=GSE228957" TargetMode="External"/><Relationship Id="rId538" Type="http://schemas.openxmlformats.org/officeDocument/2006/relationships/hyperlink" Target="https://www.ncbi.nlm.nih.gov/geo/query/acc.cgi?acc=GSE228501" TargetMode="External"/><Relationship Id="rId537" Type="http://schemas.openxmlformats.org/officeDocument/2006/relationships/hyperlink" Target="https://www.ncbi.nlm.nih.gov/geo/query/acc.cgi?acc=GSE227156" TargetMode="External"/><Relationship Id="rId536" Type="http://schemas.openxmlformats.org/officeDocument/2006/relationships/hyperlink" Target="https://www.ncbi.nlm.nih.gov/geo/query/acc.cgi?acc=GSE226762" TargetMode="External"/><Relationship Id="rId535" Type="http://schemas.openxmlformats.org/officeDocument/2006/relationships/hyperlink" Target="https://www.ncbi.nlm.nih.gov/geo/query/acc.cgi?acc=GSE226620" TargetMode="External"/><Relationship Id="rId534" Type="http://schemas.openxmlformats.org/officeDocument/2006/relationships/hyperlink" Target="https://www.ncbi.nlm.nih.gov/geo/query/acc.cgi?acc=GSE226438" TargetMode="External"/><Relationship Id="rId533" Type="http://schemas.openxmlformats.org/officeDocument/2006/relationships/hyperlink" Target="https://www.ncbi.nlm.nih.gov/geo/query/acc.cgi?acc=GSE225857" TargetMode="External"/><Relationship Id="rId532" Type="http://schemas.openxmlformats.org/officeDocument/2006/relationships/hyperlink" Target="https://www.ncbi.nlm.nih.gov/geo/query/acc.cgi?acc=GSE225691" TargetMode="External"/><Relationship Id="rId531" Type="http://schemas.openxmlformats.org/officeDocument/2006/relationships/hyperlink" Target="https://www.ncbi.nlm.nih.gov/geo/query/acc.cgi?acc=GSE225689" TargetMode="External"/><Relationship Id="rId530" Type="http://schemas.openxmlformats.org/officeDocument/2006/relationships/hyperlink" Target="https://www.ncbi.nlm.nih.gov/geo/query/acc.cgi?acc=GSE225687" TargetMode="External"/><Relationship Id="rId53" Type="http://schemas.openxmlformats.org/officeDocument/2006/relationships/hyperlink" Target="https://www.ncbi.nlm.nih.gov/geo/query/acc.cgi?acc=GSE120065" TargetMode="External"/><Relationship Id="rId529" Type="http://schemas.openxmlformats.org/officeDocument/2006/relationships/hyperlink" Target="https://www.ncbi.nlm.nih.gov/geo/query/acc.cgi?acc=GSE225668" TargetMode="External"/><Relationship Id="rId528" Type="http://schemas.openxmlformats.org/officeDocument/2006/relationships/hyperlink" Target="https://www.ncbi.nlm.nih.gov/geo/query/acc.cgi?acc=GSE225600" TargetMode="External"/><Relationship Id="rId527" Type="http://schemas.openxmlformats.org/officeDocument/2006/relationships/hyperlink" Target="https://www.ncbi.nlm.nih.gov/geo/query/acc.cgi?acc=GSE225331" TargetMode="External"/><Relationship Id="rId526" Type="http://schemas.openxmlformats.org/officeDocument/2006/relationships/hyperlink" Target="https://www.ncbi.nlm.nih.gov/geo/query/acc.cgi?acc=GSE225209" TargetMode="External"/><Relationship Id="rId525" Type="http://schemas.openxmlformats.org/officeDocument/2006/relationships/hyperlink" Target="https://www.ncbi.nlm.nih.gov/geo/query/acc.cgi?acc=GSE224477" TargetMode="External"/><Relationship Id="rId524" Type="http://schemas.openxmlformats.org/officeDocument/2006/relationships/hyperlink" Target="https://www.ncbi.nlm.nih.gov/geo/query/acc.cgi?acc=GSE224476" TargetMode="External"/><Relationship Id="rId523" Type="http://schemas.openxmlformats.org/officeDocument/2006/relationships/hyperlink" Target="https://www.ncbi.nlm.nih.gov/geo/query/acc.cgi?acc=GSE224475" TargetMode="External"/><Relationship Id="rId522" Type="http://schemas.openxmlformats.org/officeDocument/2006/relationships/hyperlink" Target="https://www.ncbi.nlm.nih.gov/geo/query/acc.cgi?acc=GSE224473" TargetMode="External"/><Relationship Id="rId521" Type="http://schemas.openxmlformats.org/officeDocument/2006/relationships/hyperlink" Target="https://www.ncbi.nlm.nih.gov/geo/query/acc.cgi?acc=GSE224411" TargetMode="External"/><Relationship Id="rId520" Type="http://schemas.openxmlformats.org/officeDocument/2006/relationships/hyperlink" Target="https://www.ncbi.nlm.nih.gov/geo/query/acc.cgi?acc=GSE224099" TargetMode="External"/><Relationship Id="rId52" Type="http://schemas.openxmlformats.org/officeDocument/2006/relationships/hyperlink" Target="https://www.ncbi.nlm.nih.gov/geo/query/acc.cgi?acc=GSE119926" TargetMode="External"/><Relationship Id="rId519" Type="http://schemas.openxmlformats.org/officeDocument/2006/relationships/hyperlink" Target="https://www.ncbi.nlm.nih.gov/geo/query/acc.cgi?acc=GSE224090" TargetMode="External"/><Relationship Id="rId518" Type="http://schemas.openxmlformats.org/officeDocument/2006/relationships/hyperlink" Target="https://www.ncbi.nlm.nih.gov/geo/query/acc.cgi?acc=GSE223808" TargetMode="External"/><Relationship Id="rId517" Type="http://schemas.openxmlformats.org/officeDocument/2006/relationships/hyperlink" Target="https://www.ncbi.nlm.nih.gov/geo/query/acc.cgi?acc=GSE223806" TargetMode="External"/><Relationship Id="rId516" Type="http://schemas.openxmlformats.org/officeDocument/2006/relationships/hyperlink" Target="https://www.ncbi.nlm.nih.gov/geo/query/acc.cgi?acc=GSE223793" TargetMode="External"/><Relationship Id="rId515" Type="http://schemas.openxmlformats.org/officeDocument/2006/relationships/hyperlink" Target="https://www.ncbi.nlm.nih.gov/geo/query/acc.cgi?acc=GSE223779" TargetMode="External"/><Relationship Id="rId514" Type="http://schemas.openxmlformats.org/officeDocument/2006/relationships/hyperlink" Target="https://www.ncbi.nlm.nih.gov/geo/query/acc.cgi?acc=GSE223503" TargetMode="External"/><Relationship Id="rId513" Type="http://schemas.openxmlformats.org/officeDocument/2006/relationships/hyperlink" Target="https://www.ncbi.nlm.nih.gov/geo/query/acc.cgi?acc=GSE223499" TargetMode="External"/><Relationship Id="rId512" Type="http://schemas.openxmlformats.org/officeDocument/2006/relationships/hyperlink" Target="https://www.ncbi.nlm.nih.gov/geo/query/acc.cgi?acc=GSE223374" TargetMode="External"/><Relationship Id="rId511" Type="http://schemas.openxmlformats.org/officeDocument/2006/relationships/hyperlink" Target="https://www.ncbi.nlm.nih.gov/geo/query/acc.cgi?acc=GSE223351" TargetMode="External"/><Relationship Id="rId510" Type="http://schemas.openxmlformats.org/officeDocument/2006/relationships/hyperlink" Target="https://www.ncbi.nlm.nih.gov/geo/query/acc.cgi?acc=GSE223309" TargetMode="External"/><Relationship Id="rId51" Type="http://schemas.openxmlformats.org/officeDocument/2006/relationships/hyperlink" Target="https://www.ncbi.nlm.nih.gov/geo/query/acc.cgi?acc=GSE119911" TargetMode="External"/><Relationship Id="rId509" Type="http://schemas.openxmlformats.org/officeDocument/2006/relationships/hyperlink" Target="https://www.ncbi.nlm.nih.gov/geo/query/acc.cgi?acc=GSE223247" TargetMode="External"/><Relationship Id="rId508" Type="http://schemas.openxmlformats.org/officeDocument/2006/relationships/hyperlink" Target="https://www.ncbi.nlm.nih.gov/geo/query/acc.cgi?acc=GSE223071" TargetMode="External"/><Relationship Id="rId507" Type="http://schemas.openxmlformats.org/officeDocument/2006/relationships/hyperlink" Target="https://www.ncbi.nlm.nih.gov/geo/query/acc.cgi?acc=GSE222859" TargetMode="External"/><Relationship Id="rId506" Type="http://schemas.openxmlformats.org/officeDocument/2006/relationships/hyperlink" Target="https://www.ncbi.nlm.nih.gov/geo/query/acc.cgi?acc=GSE222750" TargetMode="External"/><Relationship Id="rId505" Type="http://schemas.openxmlformats.org/officeDocument/2006/relationships/hyperlink" Target="https://www.ncbi.nlm.nih.gov/geo/query/acc.cgi?acc=GSE222703" TargetMode="External"/><Relationship Id="rId504" Type="http://schemas.openxmlformats.org/officeDocument/2006/relationships/hyperlink" Target="https://www.ncbi.nlm.nih.gov/geo/query/acc.cgi?acc=GSE222556" TargetMode="External"/><Relationship Id="rId503" Type="http://schemas.openxmlformats.org/officeDocument/2006/relationships/hyperlink" Target="https://www.ncbi.nlm.nih.gov/geo/query/acc.cgi?acc=GSE222446" TargetMode="External"/><Relationship Id="rId502" Type="http://schemas.openxmlformats.org/officeDocument/2006/relationships/hyperlink" Target="https://www.ncbi.nlm.nih.gov/geo/query/acc.cgi?acc=GSE222369" TargetMode="External"/><Relationship Id="rId501" Type="http://schemas.openxmlformats.org/officeDocument/2006/relationships/hyperlink" Target="https://www.ncbi.nlm.nih.gov/geo/query/acc.cgi?acc=GSE222315" TargetMode="External"/><Relationship Id="rId500" Type="http://schemas.openxmlformats.org/officeDocument/2006/relationships/hyperlink" Target="https://www.ncbi.nlm.nih.gov/geo/query/acc.cgi?acc=GSE222202" TargetMode="External"/><Relationship Id="rId50" Type="http://schemas.openxmlformats.org/officeDocument/2006/relationships/hyperlink" Target="https://www.ncbi.nlm.nih.gov/geo/query/acc.cgi?acc=GSE119428" TargetMode="External"/><Relationship Id="rId5" Type="http://schemas.openxmlformats.org/officeDocument/2006/relationships/hyperlink" Target="https://www.ncbi.nlm.nih.gov/geo/query/acc.cgi?acc=GSE53779" TargetMode="External"/><Relationship Id="rId499" Type="http://schemas.openxmlformats.org/officeDocument/2006/relationships/hyperlink" Target="https://www.ncbi.nlm.nih.gov/geo/query/acc.cgi?acc=GSE222078" TargetMode="External"/><Relationship Id="rId498" Type="http://schemas.openxmlformats.org/officeDocument/2006/relationships/hyperlink" Target="https://www.ncbi.nlm.nih.gov/geo/query/acc.cgi?acc=GSE221743" TargetMode="External"/><Relationship Id="rId497" Type="http://schemas.openxmlformats.org/officeDocument/2006/relationships/hyperlink" Target="https://www.ncbi.nlm.nih.gov/geo/query/acc.cgi?acc=GSE221731" TargetMode="External"/><Relationship Id="rId496" Type="http://schemas.openxmlformats.org/officeDocument/2006/relationships/hyperlink" Target="https://www.ncbi.nlm.nih.gov/geo/query/acc.cgi?acc=GSE221603" TargetMode="External"/><Relationship Id="rId495" Type="http://schemas.openxmlformats.org/officeDocument/2006/relationships/hyperlink" Target="https://www.ncbi.nlm.nih.gov/geo/query/acc.cgi?acc=GSE221601" TargetMode="External"/><Relationship Id="rId494" Type="http://schemas.openxmlformats.org/officeDocument/2006/relationships/hyperlink" Target="https://www.ncbi.nlm.nih.gov/geo/query/acc.cgi?acc=GSE221575" TargetMode="External"/><Relationship Id="rId493" Type="http://schemas.openxmlformats.org/officeDocument/2006/relationships/hyperlink" Target="https://www.ncbi.nlm.nih.gov/geo/query/acc.cgi?acc=GSE221561" TargetMode="External"/><Relationship Id="rId492" Type="http://schemas.openxmlformats.org/officeDocument/2006/relationships/hyperlink" Target="https://www.ncbi.nlm.nih.gov/geo/query/acc.cgi?acc=GSE221553" TargetMode="External"/><Relationship Id="rId491" Type="http://schemas.openxmlformats.org/officeDocument/2006/relationships/hyperlink" Target="https://www.ncbi.nlm.nih.gov/geo/query/acc.cgi?acc=GSE221522" TargetMode="External"/><Relationship Id="rId490" Type="http://schemas.openxmlformats.org/officeDocument/2006/relationships/hyperlink" Target="https://www.ncbi.nlm.nih.gov/geo/query/acc.cgi?acc=GSE221390" TargetMode="External"/><Relationship Id="rId49" Type="http://schemas.openxmlformats.org/officeDocument/2006/relationships/hyperlink" Target="https://www.ncbi.nlm.nih.gov/geo/query/acc.cgi?acc=GSE118937" TargetMode="External"/><Relationship Id="rId489" Type="http://schemas.openxmlformats.org/officeDocument/2006/relationships/hyperlink" Target="https://www.ncbi.nlm.nih.gov/geo/query/acc.cgi?acc=GSE221253" TargetMode="External"/><Relationship Id="rId488" Type="http://schemas.openxmlformats.org/officeDocument/2006/relationships/hyperlink" Target="https://www.ncbi.nlm.nih.gov/geo/query/acc.cgi?acc=GSE221240" TargetMode="External"/><Relationship Id="rId487" Type="http://schemas.openxmlformats.org/officeDocument/2006/relationships/hyperlink" Target="https://www.ncbi.nlm.nih.gov/geo/query/acc.cgi?acc=GSE220946" TargetMode="External"/><Relationship Id="rId486" Type="http://schemas.openxmlformats.org/officeDocument/2006/relationships/hyperlink" Target="https://www.ncbi.nlm.nih.gov/geo/query/acc.cgi?acc=GSE220738" TargetMode="External"/><Relationship Id="rId485" Type="http://schemas.openxmlformats.org/officeDocument/2006/relationships/hyperlink" Target="https://www.ncbi.nlm.nih.gov/geo/query/acc.cgi?acc=GSE220736" TargetMode="External"/><Relationship Id="rId484" Type="http://schemas.openxmlformats.org/officeDocument/2006/relationships/hyperlink" Target="https://www.ncbi.nlm.nih.gov/geo/query/acc.cgi?acc=GSE220735" TargetMode="External"/><Relationship Id="rId483" Type="http://schemas.openxmlformats.org/officeDocument/2006/relationships/hyperlink" Target="https://www.ncbi.nlm.nih.gov/geo/query/acc.cgi?acc=GSE220734" TargetMode="External"/><Relationship Id="rId482" Type="http://schemas.openxmlformats.org/officeDocument/2006/relationships/hyperlink" Target="https://www.ncbi.nlm.nih.gov/geo/query/acc.cgi?acc=GSE220733" TargetMode="External"/><Relationship Id="rId481" Type="http://schemas.openxmlformats.org/officeDocument/2006/relationships/hyperlink" Target="https://www.ncbi.nlm.nih.gov/geo/query/acc.cgi?acc=GSE220732" TargetMode="External"/><Relationship Id="rId480" Type="http://schemas.openxmlformats.org/officeDocument/2006/relationships/hyperlink" Target="https://www.ncbi.nlm.nih.gov/geo/query/acc.cgi?acc=GSE220730" TargetMode="External"/><Relationship Id="rId48" Type="http://schemas.openxmlformats.org/officeDocument/2006/relationships/hyperlink" Target="https://www.ncbi.nlm.nih.gov/geo/query/acc.cgi?acc=GSE118828" TargetMode="External"/><Relationship Id="rId479" Type="http://schemas.openxmlformats.org/officeDocument/2006/relationships/hyperlink" Target="https://www.ncbi.nlm.nih.gov/geo/query/acc.cgi?acc=GSE220729" TargetMode="External"/><Relationship Id="rId478" Type="http://schemas.openxmlformats.org/officeDocument/2006/relationships/hyperlink" Target="https://www.ncbi.nlm.nih.gov/geo/query/acc.cgi?acc=GSE220671" TargetMode="External"/><Relationship Id="rId477" Type="http://schemas.openxmlformats.org/officeDocument/2006/relationships/hyperlink" Target="https://www.ncbi.nlm.nih.gov/geo/query/acc.cgi?acc=GSE220650" TargetMode="External"/><Relationship Id="rId476" Type="http://schemas.openxmlformats.org/officeDocument/2006/relationships/hyperlink" Target="https://www.ncbi.nlm.nih.gov/geo/query/acc.cgi?acc=GSE220507" TargetMode="External"/><Relationship Id="rId475" Type="http://schemas.openxmlformats.org/officeDocument/2006/relationships/hyperlink" Target="https://www.ncbi.nlm.nih.gov/geo/query/acc.cgi?acc=GSE220108" TargetMode="External"/><Relationship Id="rId474" Type="http://schemas.openxmlformats.org/officeDocument/2006/relationships/hyperlink" Target="https://www.ncbi.nlm.nih.gov/geo/query/acc.cgi?acc=GSE219197" TargetMode="External"/><Relationship Id="rId473" Type="http://schemas.openxmlformats.org/officeDocument/2006/relationships/hyperlink" Target="https://www.ncbi.nlm.nih.gov/geo/query/acc.cgi?acc=GSE218989" TargetMode="External"/><Relationship Id="rId472" Type="http://schemas.openxmlformats.org/officeDocument/2006/relationships/hyperlink" Target="https://www.ncbi.nlm.nih.gov/geo/query/acc.cgi?acc=GSE218719" TargetMode="External"/><Relationship Id="rId471" Type="http://schemas.openxmlformats.org/officeDocument/2006/relationships/hyperlink" Target="https://www.ncbi.nlm.nih.gov/geo/query/acc.cgi?acc=GSE218450" TargetMode="External"/><Relationship Id="rId470" Type="http://schemas.openxmlformats.org/officeDocument/2006/relationships/hyperlink" Target="https://www.ncbi.nlm.nih.gov/geo/query/acc.cgi?acc=GSE218170" TargetMode="External"/><Relationship Id="rId47" Type="http://schemas.openxmlformats.org/officeDocument/2006/relationships/hyperlink" Target="https://www.ncbi.nlm.nih.gov/geo/query/acc.cgi?acc=GSE118389" TargetMode="External"/><Relationship Id="rId469" Type="http://schemas.openxmlformats.org/officeDocument/2006/relationships/hyperlink" Target="https://www.ncbi.nlm.nih.gov/geo/query/acc.cgi?acc=GSE218003" TargetMode="External"/><Relationship Id="rId468" Type="http://schemas.openxmlformats.org/officeDocument/2006/relationships/hyperlink" Target="https://www.ncbi.nlm.nih.gov/geo/query/acc.cgi?acc=GSE217847" TargetMode="External"/><Relationship Id="rId467" Type="http://schemas.openxmlformats.org/officeDocument/2006/relationships/hyperlink" Target="https://www.ncbi.nlm.nih.gov/geo/query/acc.cgi?acc=GSE217845" TargetMode="External"/><Relationship Id="rId466" Type="http://schemas.openxmlformats.org/officeDocument/2006/relationships/hyperlink" Target="https://www.ncbi.nlm.nih.gov/geo/query/acc.cgi?acc=GSE217707" TargetMode="External"/><Relationship Id="rId465" Type="http://schemas.openxmlformats.org/officeDocument/2006/relationships/hyperlink" Target="https://www.ncbi.nlm.nih.gov/geo/query/acc.cgi?acc=GSE217603" TargetMode="External"/><Relationship Id="rId464" Type="http://schemas.openxmlformats.org/officeDocument/2006/relationships/hyperlink" Target="https://www.ncbi.nlm.nih.gov/geo/query/acc.cgi?acc=GSE217084" TargetMode="External"/><Relationship Id="rId463" Type="http://schemas.openxmlformats.org/officeDocument/2006/relationships/hyperlink" Target="https://www.ncbi.nlm.nih.gov/geo/query/acc.cgi?acc=GSE217083" TargetMode="External"/><Relationship Id="rId462" Type="http://schemas.openxmlformats.org/officeDocument/2006/relationships/hyperlink" Target="https://www.ncbi.nlm.nih.gov/geo/query/acc.cgi?acc=GSE217082" TargetMode="External"/><Relationship Id="rId461" Type="http://schemas.openxmlformats.org/officeDocument/2006/relationships/hyperlink" Target="https://www.ncbi.nlm.nih.gov/geo/query/acc.cgi?acc=GSE216913" TargetMode="External"/><Relationship Id="rId460" Type="http://schemas.openxmlformats.org/officeDocument/2006/relationships/hyperlink" Target="https://www.ncbi.nlm.nih.gov/geo/query/acc.cgi?acc=GSE216784" TargetMode="External"/><Relationship Id="rId46" Type="http://schemas.openxmlformats.org/officeDocument/2006/relationships/hyperlink" Target="https://www.ncbi.nlm.nih.gov/geo/query/acc.cgi?acc=GSE118312" TargetMode="External"/><Relationship Id="rId459" Type="http://schemas.openxmlformats.org/officeDocument/2006/relationships/hyperlink" Target="https://www.ncbi.nlm.nih.gov/geo/query/acc.cgi?acc=GSE216783" TargetMode="External"/><Relationship Id="rId458" Type="http://schemas.openxmlformats.org/officeDocument/2006/relationships/hyperlink" Target="https://www.ncbi.nlm.nih.gov/geo/query/acc.cgi?acc=GSE216781" TargetMode="External"/><Relationship Id="rId457" Type="http://schemas.openxmlformats.org/officeDocument/2006/relationships/hyperlink" Target="https://www.ncbi.nlm.nih.gov/geo/query/acc.cgi?acc=GSE216731" TargetMode="External"/><Relationship Id="rId456" Type="http://schemas.openxmlformats.org/officeDocument/2006/relationships/hyperlink" Target="https://www.ncbi.nlm.nih.gov/geo/query/acc.cgi?acc=GSE216189" TargetMode="External"/><Relationship Id="rId455" Type="http://schemas.openxmlformats.org/officeDocument/2006/relationships/hyperlink" Target="https://www.ncbi.nlm.nih.gov/geo/query/acc.cgi?acc=GSE216182" TargetMode="External"/><Relationship Id="rId454" Type="http://schemas.openxmlformats.org/officeDocument/2006/relationships/hyperlink" Target="https://www.ncbi.nlm.nih.gov/geo/query/acc.cgi?acc=GSE216069" TargetMode="External"/><Relationship Id="rId453" Type="http://schemas.openxmlformats.org/officeDocument/2006/relationships/hyperlink" Target="https://www.ncbi.nlm.nih.gov/geo/query/acc.cgi?acc=GSE216055" TargetMode="External"/><Relationship Id="rId452" Type="http://schemas.openxmlformats.org/officeDocument/2006/relationships/hyperlink" Target="https://www.ncbi.nlm.nih.gov/geo/query/acc.cgi?acc=GSE216037" TargetMode="External"/><Relationship Id="rId451" Type="http://schemas.openxmlformats.org/officeDocument/2006/relationships/hyperlink" Target="https://www.ncbi.nlm.nih.gov/geo/query/acc.cgi?acc=GSE215943" TargetMode="External"/><Relationship Id="rId450" Type="http://schemas.openxmlformats.org/officeDocument/2006/relationships/hyperlink" Target="https://www.ncbi.nlm.nih.gov/geo/query/acc.cgi?acc=GSE215754" TargetMode="External"/><Relationship Id="rId45" Type="http://schemas.openxmlformats.org/officeDocument/2006/relationships/hyperlink" Target="https://www.ncbi.nlm.nih.gov/geo/query/acc.cgi?acc=GSE117988" TargetMode="External"/><Relationship Id="rId449" Type="http://schemas.openxmlformats.org/officeDocument/2006/relationships/hyperlink" Target="https://www.ncbi.nlm.nih.gov/geo/query/acc.cgi?acc=GSE215653" TargetMode="External"/><Relationship Id="rId448" Type="http://schemas.openxmlformats.org/officeDocument/2006/relationships/hyperlink" Target="https://www.ncbi.nlm.nih.gov/geo/query/acc.cgi?acc=GSE214804" TargetMode="External"/><Relationship Id="rId447" Type="http://schemas.openxmlformats.org/officeDocument/2006/relationships/hyperlink" Target="https://www.ncbi.nlm.nih.gov/geo/query/acc.cgi?acc=GSE214585" TargetMode="External"/><Relationship Id="rId446" Type="http://schemas.openxmlformats.org/officeDocument/2006/relationships/hyperlink" Target="https://www.ncbi.nlm.nih.gov/geo/query/acc.cgi?acc=GSE214569" TargetMode="External"/><Relationship Id="rId445" Type="http://schemas.openxmlformats.org/officeDocument/2006/relationships/hyperlink" Target="https://www.ncbi.nlm.nih.gov/geo/query/acc.cgi?acc=GSE213912" TargetMode="External"/><Relationship Id="rId444" Type="http://schemas.openxmlformats.org/officeDocument/2006/relationships/hyperlink" Target="https://www.ncbi.nlm.nih.gov/geo/query/acc.cgi?acc=GSE213870" TargetMode="External"/><Relationship Id="rId443" Type="http://schemas.openxmlformats.org/officeDocument/2006/relationships/hyperlink" Target="https://www.ncbi.nlm.nih.gov/geo/query/acc.cgi?acc=GSE213590" TargetMode="External"/><Relationship Id="rId442" Type="http://schemas.openxmlformats.org/officeDocument/2006/relationships/hyperlink" Target="https://www.ncbi.nlm.nih.gov/geo/query/acc.cgi?acc=GSE213519" TargetMode="External"/><Relationship Id="rId441" Type="http://schemas.openxmlformats.org/officeDocument/2006/relationships/hyperlink" Target="https://www.ncbi.nlm.nih.gov/geo/query/acc.cgi?acc=GSE213047" TargetMode="External"/><Relationship Id="rId440" Type="http://schemas.openxmlformats.org/officeDocument/2006/relationships/hyperlink" Target="https://www.ncbi.nlm.nih.gov/geo/query/acc.cgi?acc=GSE212890" TargetMode="External"/><Relationship Id="rId44" Type="http://schemas.openxmlformats.org/officeDocument/2006/relationships/hyperlink" Target="https://www.ncbi.nlm.nih.gov/geo/query/acc.cgi?acc=GSE117891" TargetMode="External"/><Relationship Id="rId439" Type="http://schemas.openxmlformats.org/officeDocument/2006/relationships/hyperlink" Target="https://www.ncbi.nlm.nih.gov/geo/query/acc.cgi?acc=GSE212814" TargetMode="External"/><Relationship Id="rId438" Type="http://schemas.openxmlformats.org/officeDocument/2006/relationships/hyperlink" Target="https://www.ncbi.nlm.nih.gov/geo/query/acc.cgi?acc=GSE212797" TargetMode="External"/><Relationship Id="rId437" Type="http://schemas.openxmlformats.org/officeDocument/2006/relationships/hyperlink" Target="https://www.ncbi.nlm.nih.gov/geo/query/acc.cgi?acc=GSE212707" TargetMode="External"/><Relationship Id="rId436" Type="http://schemas.openxmlformats.org/officeDocument/2006/relationships/hyperlink" Target="https://www.ncbi.nlm.nih.gov/geo/query/acc.cgi?acc=GSE212658" TargetMode="External"/><Relationship Id="rId435" Type="http://schemas.openxmlformats.org/officeDocument/2006/relationships/hyperlink" Target="https://www.ncbi.nlm.nih.gov/geo/query/acc.cgi?acc=GSE212559" TargetMode="External"/><Relationship Id="rId434" Type="http://schemas.openxmlformats.org/officeDocument/2006/relationships/hyperlink" Target="https://www.ncbi.nlm.nih.gov/geo/query/acc.cgi?acc=GSE212527" TargetMode="External"/><Relationship Id="rId433" Type="http://schemas.openxmlformats.org/officeDocument/2006/relationships/hyperlink" Target="https://www.ncbi.nlm.nih.gov/geo/query/acc.cgi?acc=GSE212461" TargetMode="External"/><Relationship Id="rId432" Type="http://schemas.openxmlformats.org/officeDocument/2006/relationships/hyperlink" Target="https://www.ncbi.nlm.nih.gov/geo/query/acc.cgi?acc=GSE212250" TargetMode="External"/><Relationship Id="rId431" Type="http://schemas.openxmlformats.org/officeDocument/2006/relationships/hyperlink" Target="https://www.ncbi.nlm.nih.gov/geo/query/acc.cgi?acc=GSE212247" TargetMode="External"/><Relationship Id="rId430" Type="http://schemas.openxmlformats.org/officeDocument/2006/relationships/hyperlink" Target="https://www.ncbi.nlm.nih.gov/geo/query/acc.cgi?acc=GSE211504" TargetMode="External"/><Relationship Id="rId43" Type="http://schemas.openxmlformats.org/officeDocument/2006/relationships/hyperlink" Target="https://www.ncbi.nlm.nih.gov/geo/query/acc.cgi?acc=GSE117872" TargetMode="External"/><Relationship Id="rId429" Type="http://schemas.openxmlformats.org/officeDocument/2006/relationships/hyperlink" Target="https://www.ncbi.nlm.nih.gov/geo/query/acc.cgi?acc=GSE211434" TargetMode="External"/><Relationship Id="rId428" Type="http://schemas.openxmlformats.org/officeDocument/2006/relationships/hyperlink" Target="https://www.ncbi.nlm.nih.gov/geo/query/acc.cgi?acc=GSE211146" TargetMode="External"/><Relationship Id="rId427" Type="http://schemas.openxmlformats.org/officeDocument/2006/relationships/hyperlink" Target="https://www.ncbi.nlm.nih.gov/geo/query/acc.cgi?acc=GSE211145" TargetMode="External"/><Relationship Id="rId426" Type="http://schemas.openxmlformats.org/officeDocument/2006/relationships/hyperlink" Target="https://www.ncbi.nlm.nih.gov/geo/query/acc.cgi?acc=GSE211068" TargetMode="External"/><Relationship Id="rId425" Type="http://schemas.openxmlformats.org/officeDocument/2006/relationships/hyperlink" Target="https://www.ncbi.nlm.nih.gov/geo/query/acc.cgi?acc=GSE211044" TargetMode="External"/><Relationship Id="rId424" Type="http://schemas.openxmlformats.org/officeDocument/2006/relationships/hyperlink" Target="https://www.ncbi.nlm.nih.gov/geo/query/acc.cgi?acc=GSE210870" TargetMode="External"/><Relationship Id="rId423" Type="http://schemas.openxmlformats.org/officeDocument/2006/relationships/hyperlink" Target="https://www.ncbi.nlm.nih.gov/geo/query/acc.cgi?acc=GSE210736" TargetMode="External"/><Relationship Id="rId422" Type="http://schemas.openxmlformats.org/officeDocument/2006/relationships/hyperlink" Target="https://www.ncbi.nlm.nih.gov/geo/query/acc.cgi?acc=GSE210664" TargetMode="External"/><Relationship Id="rId421" Type="http://schemas.openxmlformats.org/officeDocument/2006/relationships/hyperlink" Target="https://www.ncbi.nlm.nih.gov/geo/query/acc.cgi?acc=GSE210578" TargetMode="External"/><Relationship Id="rId420" Type="http://schemas.openxmlformats.org/officeDocument/2006/relationships/hyperlink" Target="https://www.ncbi.nlm.nih.gov/geo/query/acc.cgi?acc=GSE210358" TargetMode="External"/><Relationship Id="rId42" Type="http://schemas.openxmlformats.org/officeDocument/2006/relationships/hyperlink" Target="https://www.ncbi.nlm.nih.gov/geo/query/acc.cgi?acc=GSE115795" TargetMode="External"/><Relationship Id="rId419" Type="http://schemas.openxmlformats.org/officeDocument/2006/relationships/hyperlink" Target="https://www.ncbi.nlm.nih.gov/geo/query/acc.cgi?acc=GSE210283" TargetMode="External"/><Relationship Id="rId418" Type="http://schemas.openxmlformats.org/officeDocument/2006/relationships/hyperlink" Target="https://www.ncbi.nlm.nih.gov/geo/query/acc.cgi?acc=GSE210199" TargetMode="External"/><Relationship Id="rId417" Type="http://schemas.openxmlformats.org/officeDocument/2006/relationships/hyperlink" Target="https://www.ncbi.nlm.nih.gov/geo/query/acc.cgi?acc=GSE210171" TargetMode="External"/><Relationship Id="rId416" Type="http://schemas.openxmlformats.org/officeDocument/2006/relationships/hyperlink" Target="https://www.ncbi.nlm.nih.gov/geo/query/acc.cgi?acc=GSE210041" TargetMode="External"/><Relationship Id="rId415" Type="http://schemas.openxmlformats.org/officeDocument/2006/relationships/hyperlink" Target="https://www.ncbi.nlm.nih.gov/geo/query/acc.cgi?acc=GSE210038" TargetMode="External"/><Relationship Id="rId414" Type="http://schemas.openxmlformats.org/officeDocument/2006/relationships/hyperlink" Target="https://www.ncbi.nlm.nih.gov/geo/query/acc.cgi?acc=GSE208532" TargetMode="External"/><Relationship Id="rId413" Type="http://schemas.openxmlformats.org/officeDocument/2006/relationships/hyperlink" Target="https://www.ncbi.nlm.nih.gov/geo/query/acc.cgi?acc=GSE208448" TargetMode="External"/><Relationship Id="rId412" Type="http://schemas.openxmlformats.org/officeDocument/2006/relationships/hyperlink" Target="https://www.ncbi.nlm.nih.gov/geo/query/acc.cgi?acc=GSE208113" TargetMode="External"/><Relationship Id="rId411" Type="http://schemas.openxmlformats.org/officeDocument/2006/relationships/hyperlink" Target="https://www.ncbi.nlm.nih.gov/geo/query/acc.cgi?acc=GSE207592" TargetMode="External"/><Relationship Id="rId410" Type="http://schemas.openxmlformats.org/officeDocument/2006/relationships/hyperlink" Target="https://www.ncbi.nlm.nih.gov/geo/query/acc.cgi?acc=GSE207546" TargetMode="External"/><Relationship Id="rId41" Type="http://schemas.openxmlformats.org/officeDocument/2006/relationships/hyperlink" Target="https://www.ncbi.nlm.nih.gov/geo/query/acc.cgi?acc=GSE115397" TargetMode="External"/><Relationship Id="rId409" Type="http://schemas.openxmlformats.org/officeDocument/2006/relationships/hyperlink" Target="https://www.ncbi.nlm.nih.gov/geo/query/acc.cgi?acc=GSE207336" TargetMode="External"/><Relationship Id="rId408" Type="http://schemas.openxmlformats.org/officeDocument/2006/relationships/hyperlink" Target="https://www.ncbi.nlm.nih.gov/geo/query/acc.cgi?acc=GSE207335" TargetMode="External"/><Relationship Id="rId407" Type="http://schemas.openxmlformats.org/officeDocument/2006/relationships/hyperlink" Target="https://www.ncbi.nlm.nih.gov/geo/query/acc.cgi?acc=GSE207006" TargetMode="External"/><Relationship Id="rId406" Type="http://schemas.openxmlformats.org/officeDocument/2006/relationships/hyperlink" Target="https://www.ncbi.nlm.nih.gov/geo/query/acc.cgi?acc=GSE206785" TargetMode="External"/><Relationship Id="rId405" Type="http://schemas.openxmlformats.org/officeDocument/2006/relationships/hyperlink" Target="https://www.ncbi.nlm.nih.gov/geo/query/acc.cgi?acc=GSE206580" TargetMode="External"/><Relationship Id="rId404" Type="http://schemas.openxmlformats.org/officeDocument/2006/relationships/hyperlink" Target="https://www.ncbi.nlm.nih.gov/geo/query/acc.cgi?acc=GSE206578" TargetMode="External"/><Relationship Id="rId403" Type="http://schemas.openxmlformats.org/officeDocument/2006/relationships/hyperlink" Target="https://www.ncbi.nlm.nih.gov/geo/query/acc.cgi?acc=GSE206332" TargetMode="External"/><Relationship Id="rId402" Type="http://schemas.openxmlformats.org/officeDocument/2006/relationships/hyperlink" Target="https://www.ncbi.nlm.nih.gov/geo/query/acc.cgi?acc=GSE206325" TargetMode="External"/><Relationship Id="rId401" Type="http://schemas.openxmlformats.org/officeDocument/2006/relationships/hyperlink" Target="https://www.ncbi.nlm.nih.gov/geo/query/acc.cgi?acc=GSE206123" TargetMode="External"/><Relationship Id="rId400" Type="http://schemas.openxmlformats.org/officeDocument/2006/relationships/hyperlink" Target="https://www.ncbi.nlm.nih.gov/geo/query/acc.cgi?acc=GSE205704" TargetMode="External"/><Relationship Id="rId40" Type="http://schemas.openxmlformats.org/officeDocument/2006/relationships/hyperlink" Target="https://www.ncbi.nlm.nih.gov/geo/query/acc.cgi?acc=GSE114727" TargetMode="External"/><Relationship Id="rId4" Type="http://schemas.openxmlformats.org/officeDocument/2006/relationships/hyperlink" Target="https://www.ncbi.nlm.nih.gov/geo/query/acc.cgi?acc=GSE52717" TargetMode="External"/><Relationship Id="rId399" Type="http://schemas.openxmlformats.org/officeDocument/2006/relationships/hyperlink" Target="https://www.ncbi.nlm.nih.gov/geo/query/acc.cgi?acc=GSE205589" TargetMode="External"/><Relationship Id="rId398" Type="http://schemas.openxmlformats.org/officeDocument/2006/relationships/hyperlink" Target="https://www.ncbi.nlm.nih.gov/geo/query/acc.cgi?acc=GSE205506" TargetMode="External"/><Relationship Id="rId397" Type="http://schemas.openxmlformats.org/officeDocument/2006/relationships/hyperlink" Target="https://www.ncbi.nlm.nih.gov/geo/query/acc.cgi?acc=GSE205472" TargetMode="External"/><Relationship Id="rId396" Type="http://schemas.openxmlformats.org/officeDocument/2006/relationships/hyperlink" Target="https://www.ncbi.nlm.nih.gov/geo/query/acc.cgi?acc=GSE205415" TargetMode="External"/><Relationship Id="rId395" Type="http://schemas.openxmlformats.org/officeDocument/2006/relationships/hyperlink" Target="https://www.ncbi.nlm.nih.gov/geo/query/acc.cgi?acc=GSE205335" TargetMode="External"/><Relationship Id="rId394" Type="http://schemas.openxmlformats.org/officeDocument/2006/relationships/hyperlink" Target="https://www.ncbi.nlm.nih.gov/geo/query/acc.cgi?acc=GSE205013" TargetMode="External"/><Relationship Id="rId393" Type="http://schemas.openxmlformats.org/officeDocument/2006/relationships/hyperlink" Target="https://www.ncbi.nlm.nih.gov/geo/query/acc.cgi?acc=GSE203663" TargetMode="External"/><Relationship Id="rId392" Type="http://schemas.openxmlformats.org/officeDocument/2006/relationships/hyperlink" Target="https://www.ncbi.nlm.nih.gov/geo/query/acc.cgi?acc=GSE203612" TargetMode="External"/><Relationship Id="rId391" Type="http://schemas.openxmlformats.org/officeDocument/2006/relationships/hyperlink" Target="https://www.ncbi.nlm.nih.gov/geo/query/acc.cgi?acc=GSE203610" TargetMode="External"/><Relationship Id="rId390" Type="http://schemas.openxmlformats.org/officeDocument/2006/relationships/hyperlink" Target="https://www.ncbi.nlm.nih.gov/geo/query/acc.cgi?acc=GSE203608" TargetMode="External"/><Relationship Id="rId39" Type="http://schemas.openxmlformats.org/officeDocument/2006/relationships/hyperlink" Target="https://www.ncbi.nlm.nih.gov/geo/query/acc.cgi?acc=GSE114725" TargetMode="External"/><Relationship Id="rId389" Type="http://schemas.openxmlformats.org/officeDocument/2006/relationships/hyperlink" Target="https://www.ncbi.nlm.nih.gov/geo/query/acc.cgi?acc=GSE203360" TargetMode="External"/><Relationship Id="rId388" Type="http://schemas.openxmlformats.org/officeDocument/2006/relationships/hyperlink" Target="https://www.ncbi.nlm.nih.gov/geo/query/acc.cgi?acc=GSE203115" TargetMode="External"/><Relationship Id="rId387" Type="http://schemas.openxmlformats.org/officeDocument/2006/relationships/hyperlink" Target="https://www.ncbi.nlm.nih.gov/geo/query/acc.cgi?acc=GSE203067" TargetMode="External"/><Relationship Id="rId386" Type="http://schemas.openxmlformats.org/officeDocument/2006/relationships/hyperlink" Target="https://www.ncbi.nlm.nih.gov/geo/query/acc.cgi?acc=GSE202813" TargetMode="External"/><Relationship Id="rId385" Type="http://schemas.openxmlformats.org/officeDocument/2006/relationships/hyperlink" Target="https://www.ncbi.nlm.nih.gov/geo/query/acc.cgi?acc=GSE202695" TargetMode="External"/><Relationship Id="rId384" Type="http://schemas.openxmlformats.org/officeDocument/2006/relationships/hyperlink" Target="https://www.ncbi.nlm.nih.gov/geo/query/acc.cgi?acc=GSE202501" TargetMode="External"/><Relationship Id="rId383" Type="http://schemas.openxmlformats.org/officeDocument/2006/relationships/hyperlink" Target="https://www.ncbi.nlm.nih.gov/geo/query/acc.cgi?acc=GSE201879" TargetMode="External"/><Relationship Id="rId382" Type="http://schemas.openxmlformats.org/officeDocument/2006/relationships/hyperlink" Target="https://www.ncbi.nlm.nih.gov/geo/query/acc.cgi?acc=GSE201715" TargetMode="External"/><Relationship Id="rId381" Type="http://schemas.openxmlformats.org/officeDocument/2006/relationships/hyperlink" Target="https://www.ncbi.nlm.nih.gov/geo/query/acc.cgi?acc=GSE201460" TargetMode="External"/><Relationship Id="rId380" Type="http://schemas.openxmlformats.org/officeDocument/2006/relationships/hyperlink" Target="https://www.ncbi.nlm.nih.gov/geo/query/acc.cgi?acc=GSE201425" TargetMode="External"/><Relationship Id="rId38" Type="http://schemas.openxmlformats.org/officeDocument/2006/relationships/hyperlink" Target="https://www.ncbi.nlm.nih.gov/geo/query/acc.cgi?acc=GSE114724" TargetMode="External"/><Relationship Id="rId379" Type="http://schemas.openxmlformats.org/officeDocument/2006/relationships/hyperlink" Target="https://www.ncbi.nlm.nih.gov/geo/query/acc.cgi?acc=GSE201347" TargetMode="External"/><Relationship Id="rId378" Type="http://schemas.openxmlformats.org/officeDocument/2006/relationships/hyperlink" Target="https://www.ncbi.nlm.nih.gov/geo/query/acc.cgi?acc=GSE201262" TargetMode="External"/><Relationship Id="rId377" Type="http://schemas.openxmlformats.org/officeDocument/2006/relationships/hyperlink" Target="https://www.ncbi.nlm.nih.gov/geo/query/acc.cgi?acc=GSE201047" TargetMode="External"/><Relationship Id="rId376" Type="http://schemas.openxmlformats.org/officeDocument/2006/relationships/hyperlink" Target="https://www.ncbi.nlm.nih.gov/geo/query/acc.cgi?acc=GSE200278" TargetMode="External"/><Relationship Id="rId375" Type="http://schemas.openxmlformats.org/officeDocument/2006/relationships/hyperlink" Target="https://www.ncbi.nlm.nih.gov/geo/query/acc.cgi?acc=GSE200256" TargetMode="External"/><Relationship Id="rId374" Type="http://schemas.openxmlformats.org/officeDocument/2006/relationships/hyperlink" Target="https://www.ncbi.nlm.nih.gov/geo/query/acc.cgi?acc=GSE200253" TargetMode="External"/><Relationship Id="rId373" Type="http://schemas.openxmlformats.org/officeDocument/2006/relationships/hyperlink" Target="https://www.ncbi.nlm.nih.gov/geo/query/acc.cgi?acc=GSE200218" TargetMode="External"/><Relationship Id="rId372" Type="http://schemas.openxmlformats.org/officeDocument/2006/relationships/hyperlink" Target="https://www.ncbi.nlm.nih.gov/geo/query/acc.cgi?acc=GSE200217" TargetMode="External"/><Relationship Id="rId371" Type="http://schemas.openxmlformats.org/officeDocument/2006/relationships/hyperlink" Target="https://www.ncbi.nlm.nih.gov/geo/query/acc.cgi?acc=GSE200215" TargetMode="External"/><Relationship Id="rId370" Type="http://schemas.openxmlformats.org/officeDocument/2006/relationships/hyperlink" Target="https://www.ncbi.nlm.nih.gov/geo/query/acc.cgi?acc=GSE200130" TargetMode="External"/><Relationship Id="rId37" Type="http://schemas.openxmlformats.org/officeDocument/2006/relationships/hyperlink" Target="https://www.ncbi.nlm.nih.gov/geo/query/acc.cgi?acc=GSE114704" TargetMode="External"/><Relationship Id="rId369" Type="http://schemas.openxmlformats.org/officeDocument/2006/relationships/hyperlink" Target="https://www.ncbi.nlm.nih.gov/geo/query/acc.cgi?acc=GSE200068" TargetMode="External"/><Relationship Id="rId368" Type="http://schemas.openxmlformats.org/officeDocument/2006/relationships/hyperlink" Target="https://www.ncbi.nlm.nih.gov/geo/query/acc.cgi?acc=GSE199726" TargetMode="External"/><Relationship Id="rId367" Type="http://schemas.openxmlformats.org/officeDocument/2006/relationships/hyperlink" Target="https://www.ncbi.nlm.nih.gov/geo/query/acc.cgi?acc=GSE199619" TargetMode="External"/><Relationship Id="rId366" Type="http://schemas.openxmlformats.org/officeDocument/2006/relationships/hyperlink" Target="https://www.ncbi.nlm.nih.gov/geo/query/acc.cgi?acc=GSE199515" TargetMode="External"/><Relationship Id="rId365" Type="http://schemas.openxmlformats.org/officeDocument/2006/relationships/hyperlink" Target="https://www.ncbi.nlm.nih.gov/geo/query/acc.cgi?acc=GSE199219" TargetMode="External"/><Relationship Id="rId364" Type="http://schemas.openxmlformats.org/officeDocument/2006/relationships/hyperlink" Target="https://www.ncbi.nlm.nih.gov/geo/query/acc.cgi?acc=GSE198896" TargetMode="External"/><Relationship Id="rId363" Type="http://schemas.openxmlformats.org/officeDocument/2006/relationships/hyperlink" Target="https://www.ncbi.nlm.nih.gov/geo/query/acc.cgi?acc=GSE198864" TargetMode="External"/><Relationship Id="rId362" Type="http://schemas.openxmlformats.org/officeDocument/2006/relationships/hyperlink" Target="https://www.ncbi.nlm.nih.gov/geo/query/acc.cgi?acc=GSE198565" TargetMode="External"/><Relationship Id="rId361" Type="http://schemas.openxmlformats.org/officeDocument/2006/relationships/hyperlink" Target="https://www.ncbi.nlm.nih.gov/geo/query/acc.cgi?acc=GSE198315" TargetMode="External"/><Relationship Id="rId360" Type="http://schemas.openxmlformats.org/officeDocument/2006/relationships/hyperlink" Target="https://www.ncbi.nlm.nih.gov/geo/query/acc.cgi?acc=GSE198291" TargetMode="External"/><Relationship Id="rId36" Type="http://schemas.openxmlformats.org/officeDocument/2006/relationships/hyperlink" Target="https://www.ncbi.nlm.nih.gov/geo/query/acc.cgi?acc=GSE112856" TargetMode="External"/><Relationship Id="rId359" Type="http://schemas.openxmlformats.org/officeDocument/2006/relationships/hyperlink" Target="https://www.ncbi.nlm.nih.gov/geo/query/acc.cgi?acc=GSE198265" TargetMode="External"/><Relationship Id="rId358" Type="http://schemas.openxmlformats.org/officeDocument/2006/relationships/hyperlink" Target="https://www.ncbi.nlm.nih.gov/geo/query/acc.cgi?acc=GSE198099" TargetMode="External"/><Relationship Id="rId357" Type="http://schemas.openxmlformats.org/officeDocument/2006/relationships/hyperlink" Target="https://www.ncbi.nlm.nih.gov/geo/query/acc.cgi?acc=GSE198052" TargetMode="External"/><Relationship Id="rId356" Type="http://schemas.openxmlformats.org/officeDocument/2006/relationships/hyperlink" Target="https://www.ncbi.nlm.nih.gov/geo/query/acc.cgi?acc=GSE198016" TargetMode="External"/><Relationship Id="rId355" Type="http://schemas.openxmlformats.org/officeDocument/2006/relationships/hyperlink" Target="https://www.ncbi.nlm.nih.gov/geo/query/acc.cgi?acc=GSE197778" TargetMode="External"/><Relationship Id="rId354" Type="http://schemas.openxmlformats.org/officeDocument/2006/relationships/hyperlink" Target="https://www.ncbi.nlm.nih.gov/geo/query/acc.cgi?acc=GSE197677" TargetMode="External"/><Relationship Id="rId353" Type="http://schemas.openxmlformats.org/officeDocument/2006/relationships/hyperlink" Target="https://www.ncbi.nlm.nih.gov/geo/query/acc.cgi?acc=GSE197613" TargetMode="External"/><Relationship Id="rId352" Type="http://schemas.openxmlformats.org/officeDocument/2006/relationships/hyperlink" Target="https://www.ncbi.nlm.nih.gov/geo/query/acc.cgi?acc=GSE197461" TargetMode="External"/><Relationship Id="rId351" Type="http://schemas.openxmlformats.org/officeDocument/2006/relationships/hyperlink" Target="https://www.ncbi.nlm.nih.gov/geo/query/acc.cgi?acc=GSE197188" TargetMode="External"/><Relationship Id="rId350" Type="http://schemas.openxmlformats.org/officeDocument/2006/relationships/hyperlink" Target="https://www.ncbi.nlm.nih.gov/geo/query/acc.cgi?acc=GSE197177" TargetMode="External"/><Relationship Id="rId35" Type="http://schemas.openxmlformats.org/officeDocument/2006/relationships/hyperlink" Target="https://www.ncbi.nlm.nih.gov/geo/query/acc.cgi?acc=GSE112855" TargetMode="External"/><Relationship Id="rId349" Type="http://schemas.openxmlformats.org/officeDocument/2006/relationships/hyperlink" Target="https://www.ncbi.nlm.nih.gov/geo/query/acc.cgi?acc=GSE196936" TargetMode="External"/><Relationship Id="rId348" Type="http://schemas.openxmlformats.org/officeDocument/2006/relationships/hyperlink" Target="https://www.ncbi.nlm.nih.gov/geo/query/acc.cgi?acc=GSE196392" TargetMode="External"/><Relationship Id="rId347" Type="http://schemas.openxmlformats.org/officeDocument/2006/relationships/hyperlink" Target="https://www.ncbi.nlm.nih.gov/geo/query/acc.cgi?acc=GSE195861" TargetMode="External"/><Relationship Id="rId346" Type="http://schemas.openxmlformats.org/officeDocument/2006/relationships/hyperlink" Target="https://www.ncbi.nlm.nih.gov/geo/query/acc.cgi?acc=GSE195832" TargetMode="External"/><Relationship Id="rId345" Type="http://schemas.openxmlformats.org/officeDocument/2006/relationships/hyperlink" Target="https://www.ncbi.nlm.nih.gov/geo/query/acc.cgi?acc=GSE195686" TargetMode="External"/><Relationship Id="rId344" Type="http://schemas.openxmlformats.org/officeDocument/2006/relationships/hyperlink" Target="https://www.ncbi.nlm.nih.gov/geo/query/acc.cgi?acc=GSE195661" TargetMode="External"/><Relationship Id="rId343" Type="http://schemas.openxmlformats.org/officeDocument/2006/relationships/hyperlink" Target="https://www.ncbi.nlm.nih.gov/geo/query/acc.cgi?acc=GSE195655" TargetMode="External"/><Relationship Id="rId342" Type="http://schemas.openxmlformats.org/officeDocument/2006/relationships/hyperlink" Target="https://www.ncbi.nlm.nih.gov/geo/query/acc.cgi?acc=GSE194247" TargetMode="External"/><Relationship Id="rId341" Type="http://schemas.openxmlformats.org/officeDocument/2006/relationships/hyperlink" Target="https://www.ncbi.nlm.nih.gov/geo/query/acc.cgi?acc=GSE193911" TargetMode="External"/><Relationship Id="rId340" Type="http://schemas.openxmlformats.org/officeDocument/2006/relationships/hyperlink" Target="https://www.ncbi.nlm.nih.gov/geo/query/acc.cgi?acc=GSE193745" TargetMode="External"/><Relationship Id="rId34" Type="http://schemas.openxmlformats.org/officeDocument/2006/relationships/hyperlink" Target="https://www.ncbi.nlm.nih.gov/geo/query/acc.cgi?acc=GSE112417" TargetMode="External"/><Relationship Id="rId339" Type="http://schemas.openxmlformats.org/officeDocument/2006/relationships/hyperlink" Target="https://www.ncbi.nlm.nih.gov/geo/query/acc.cgi?acc=GSE193594" TargetMode="External"/><Relationship Id="rId338" Type="http://schemas.openxmlformats.org/officeDocument/2006/relationships/hyperlink" Target="https://www.ncbi.nlm.nih.gov/geo/query/acc.cgi?acc=GSE193534" TargetMode="External"/><Relationship Id="rId337" Type="http://schemas.openxmlformats.org/officeDocument/2006/relationships/hyperlink" Target="https://www.ncbi.nlm.nih.gov/geo/query/acc.cgi?acc=GSE193449" TargetMode="External"/><Relationship Id="rId336" Type="http://schemas.openxmlformats.org/officeDocument/2006/relationships/hyperlink" Target="https://www.ncbi.nlm.nih.gov/geo/query/acc.cgi?acc=GSE193437" TargetMode="External"/><Relationship Id="rId335" Type="http://schemas.openxmlformats.org/officeDocument/2006/relationships/hyperlink" Target="https://www.ncbi.nlm.nih.gov/geo/query/acc.cgi?acc=GSE193304" TargetMode="External"/><Relationship Id="rId334" Type="http://schemas.openxmlformats.org/officeDocument/2006/relationships/hyperlink" Target="https://www.ncbi.nlm.nih.gov/geo/query/acc.cgi?acc=GSE193220" TargetMode="External"/><Relationship Id="rId333" Type="http://schemas.openxmlformats.org/officeDocument/2006/relationships/hyperlink" Target="https://www.ncbi.nlm.nih.gov/geo/query/acc.cgi?acc=GSE192935" TargetMode="External"/><Relationship Id="rId332" Type="http://schemas.openxmlformats.org/officeDocument/2006/relationships/hyperlink" Target="https://www.ncbi.nlm.nih.gov/geo/query/acc.cgi?acc=GSE192402" TargetMode="External"/><Relationship Id="rId331" Type="http://schemas.openxmlformats.org/officeDocument/2006/relationships/hyperlink" Target="https://www.ncbi.nlm.nih.gov/geo/query/acc.cgi?acc=GSE191301" TargetMode="External"/><Relationship Id="rId330" Type="http://schemas.openxmlformats.org/officeDocument/2006/relationships/hyperlink" Target="https://www.ncbi.nlm.nih.gov/geo/query/acc.cgi?acc=GSE191288" TargetMode="External"/><Relationship Id="rId33" Type="http://schemas.openxmlformats.org/officeDocument/2006/relationships/hyperlink" Target="https://www.ncbi.nlm.nih.gov/geo/query/acc.cgi?acc=GSE112302" TargetMode="External"/><Relationship Id="rId329" Type="http://schemas.openxmlformats.org/officeDocument/2006/relationships/hyperlink" Target="https://www.ncbi.nlm.nih.gov/geo/query/acc.cgi?acc=GSE191198" TargetMode="External"/><Relationship Id="rId328" Type="http://schemas.openxmlformats.org/officeDocument/2006/relationships/hyperlink" Target="https://www.ncbi.nlm.nih.gov/geo/query/acc.cgi?acc=GSE190905" TargetMode="External"/><Relationship Id="rId327" Type="http://schemas.openxmlformats.org/officeDocument/2006/relationships/hyperlink" Target="https://www.ncbi.nlm.nih.gov/geo/query/acc.cgi?acc=GSE190870" TargetMode="External"/><Relationship Id="rId326" Type="http://schemas.openxmlformats.org/officeDocument/2006/relationships/hyperlink" Target="https://www.ncbi.nlm.nih.gov/geo/query/acc.cgi?acc=GSE190811" TargetMode="External"/><Relationship Id="rId325" Type="http://schemas.openxmlformats.org/officeDocument/2006/relationships/hyperlink" Target="https://www.ncbi.nlm.nih.gov/geo/query/acc.cgi?acc=GSE190772" TargetMode="External"/><Relationship Id="rId324" Type="http://schemas.openxmlformats.org/officeDocument/2006/relationships/hyperlink" Target="https://www.ncbi.nlm.nih.gov/geo/query/acc.cgi?acc=GSE190597" TargetMode="External"/><Relationship Id="rId323" Type="http://schemas.openxmlformats.org/officeDocument/2006/relationships/hyperlink" Target="https://www.ncbi.nlm.nih.gov/geo/query/acc.cgi?acc=GSE190559" TargetMode="External"/><Relationship Id="rId322" Type="http://schemas.openxmlformats.org/officeDocument/2006/relationships/hyperlink" Target="https://www.ncbi.nlm.nih.gov/geo/query/acc.cgi?acc=GSE190202" TargetMode="External"/><Relationship Id="rId321" Type="http://schemas.openxmlformats.org/officeDocument/2006/relationships/hyperlink" Target="https://www.ncbi.nlm.nih.gov/geo/query/acc.cgi?acc=GSE190075" TargetMode="External"/><Relationship Id="rId320" Type="http://schemas.openxmlformats.org/officeDocument/2006/relationships/hyperlink" Target="https://www.ncbi.nlm.nih.gov/geo/query/acc.cgi?acc=GSE189955" TargetMode="External"/><Relationship Id="rId32" Type="http://schemas.openxmlformats.org/officeDocument/2006/relationships/hyperlink" Target="https://www.ncbi.nlm.nih.gov/geo/query/acc.cgi?acc=GSE111360" TargetMode="External"/><Relationship Id="rId319" Type="http://schemas.openxmlformats.org/officeDocument/2006/relationships/hyperlink" Target="https://www.ncbi.nlm.nih.gov/geo/query/acc.cgi?acc=GSE189341" TargetMode="External"/><Relationship Id="rId318" Type="http://schemas.openxmlformats.org/officeDocument/2006/relationships/hyperlink" Target="https://www.ncbi.nlm.nih.gov/geo/query/acc.cgi?acc=GSE189125" TargetMode="External"/><Relationship Id="rId317" Type="http://schemas.openxmlformats.org/officeDocument/2006/relationships/hyperlink" Target="https://www.ncbi.nlm.nih.gov/geo/query/acc.cgi?acc=GSE188887" TargetMode="External"/><Relationship Id="rId316" Type="http://schemas.openxmlformats.org/officeDocument/2006/relationships/hyperlink" Target="https://www.ncbi.nlm.nih.gov/geo/query/acc.cgi?acc=GSE188807" TargetMode="External"/><Relationship Id="rId315" Type="http://schemas.openxmlformats.org/officeDocument/2006/relationships/hyperlink" Target="https://www.ncbi.nlm.nih.gov/geo/query/acc.cgi?acc=GSE188737" TargetMode="External"/><Relationship Id="rId314" Type="http://schemas.openxmlformats.org/officeDocument/2006/relationships/hyperlink" Target="https://www.ncbi.nlm.nih.gov/geo/query/acc.cgi?acc=GSE188600" TargetMode="External"/><Relationship Id="rId313" Type="http://schemas.openxmlformats.org/officeDocument/2006/relationships/hyperlink" Target="https://www.ncbi.nlm.nih.gov/geo/query/acc.cgi?acc=GSE188515" TargetMode="External"/><Relationship Id="rId312" Type="http://schemas.openxmlformats.org/officeDocument/2006/relationships/hyperlink" Target="https://www.ncbi.nlm.nih.gov/geo/query/acc.cgi?acc=GSE188391" TargetMode="External"/><Relationship Id="rId311" Type="http://schemas.openxmlformats.org/officeDocument/2006/relationships/hyperlink" Target="https://www.ncbi.nlm.nih.gov/geo/query/acc.cgi?acc=GSE188289" TargetMode="External"/><Relationship Id="rId310" Type="http://schemas.openxmlformats.org/officeDocument/2006/relationships/hyperlink" Target="https://www.ncbi.nlm.nih.gov/geo/query/acc.cgi?acc=GSE188224" TargetMode="External"/><Relationship Id="rId31" Type="http://schemas.openxmlformats.org/officeDocument/2006/relationships/hyperlink" Target="https://www.ncbi.nlm.nih.gov/geo/query/acc.cgi?acc=GSE111065" TargetMode="External"/><Relationship Id="rId309" Type="http://schemas.openxmlformats.org/officeDocument/2006/relationships/hyperlink" Target="https://www.ncbi.nlm.nih.gov/geo/query/acc.cgi?acc=GSE186520" TargetMode="External"/><Relationship Id="rId308" Type="http://schemas.openxmlformats.org/officeDocument/2006/relationships/hyperlink" Target="https://www.ncbi.nlm.nih.gov/geo/query/acc.cgi?acc=GSE186446" TargetMode="External"/><Relationship Id="rId307" Type="http://schemas.openxmlformats.org/officeDocument/2006/relationships/hyperlink" Target="https://www.ncbi.nlm.nih.gov/geo/query/acc.cgi?acc=GSE186344" TargetMode="External"/><Relationship Id="rId306" Type="http://schemas.openxmlformats.org/officeDocument/2006/relationships/hyperlink" Target="https://www.ncbi.nlm.nih.gov/geo/query/acc.cgi?acc=GSE186288" TargetMode="External"/><Relationship Id="rId305" Type="http://schemas.openxmlformats.org/officeDocument/2006/relationships/hyperlink" Target="https://www.ncbi.nlm.nih.gov/geo/query/acc.cgi?acc=GSE186235" TargetMode="External"/><Relationship Id="rId304" Type="http://schemas.openxmlformats.org/officeDocument/2006/relationships/hyperlink" Target="https://www.ncbi.nlm.nih.gov/geo/query/acc.cgi?acc=GSE186143" TargetMode="External"/><Relationship Id="rId303" Type="http://schemas.openxmlformats.org/officeDocument/2006/relationships/hyperlink" Target="https://www.ncbi.nlm.nih.gov/geo/query/acc.cgi?acc=GSE185833" TargetMode="External"/><Relationship Id="rId302" Type="http://schemas.openxmlformats.org/officeDocument/2006/relationships/hyperlink" Target="https://www.ncbi.nlm.nih.gov/geo/query/acc.cgi?acc=GSE185386" TargetMode="External"/><Relationship Id="rId301" Type="http://schemas.openxmlformats.org/officeDocument/2006/relationships/hyperlink" Target="https://www.ncbi.nlm.nih.gov/geo/query/acc.cgi?acc=GSE185344" TargetMode="External"/><Relationship Id="rId300" Type="http://schemas.openxmlformats.org/officeDocument/2006/relationships/hyperlink" Target="https://www.ncbi.nlm.nih.gov/geo/query/acc.cgi?acc=GSE185206" TargetMode="External"/><Relationship Id="rId30" Type="http://schemas.openxmlformats.org/officeDocument/2006/relationships/hyperlink" Target="https://www.ncbi.nlm.nih.gov/geo/query/acc.cgi?acc=GSE110626" TargetMode="External"/><Relationship Id="rId3" Type="http://schemas.openxmlformats.org/officeDocument/2006/relationships/hyperlink" Target="https://www.ncbi.nlm.nih.gov/geo/query/acc.cgi?acc=GSE52716" TargetMode="External"/><Relationship Id="rId299" Type="http://schemas.openxmlformats.org/officeDocument/2006/relationships/hyperlink" Target="https://www.ncbi.nlm.nih.gov/geo/query/acc.cgi?acc=GSE185204" TargetMode="External"/><Relationship Id="rId298" Type="http://schemas.openxmlformats.org/officeDocument/2006/relationships/hyperlink" Target="https://www.ncbi.nlm.nih.gov/geo/query/acc.cgi?acc=GSE185158" TargetMode="External"/><Relationship Id="rId297" Type="http://schemas.openxmlformats.org/officeDocument/2006/relationships/hyperlink" Target="https://www.ncbi.nlm.nih.gov/geo/query/acc.cgi?acc=GSE184880" TargetMode="External"/><Relationship Id="rId296" Type="http://schemas.openxmlformats.org/officeDocument/2006/relationships/hyperlink" Target="https://www.ncbi.nlm.nih.gov/geo/query/acc.cgi?acc=GSE184720" TargetMode="External"/><Relationship Id="rId295" Type="http://schemas.openxmlformats.org/officeDocument/2006/relationships/hyperlink" Target="https://www.ncbi.nlm.nih.gov/geo/query/acc.cgi?acc=GSE184362" TargetMode="External"/><Relationship Id="rId294" Type="http://schemas.openxmlformats.org/officeDocument/2006/relationships/hyperlink" Target="https://www.ncbi.nlm.nih.gov/geo/query/acc.cgi?acc=GSE184242" TargetMode="External"/><Relationship Id="rId293" Type="http://schemas.openxmlformats.org/officeDocument/2006/relationships/hyperlink" Target="https://www.ncbi.nlm.nih.gov/geo/query/acc.cgi?acc=GSE184198" TargetMode="External"/><Relationship Id="rId292" Type="http://schemas.openxmlformats.org/officeDocument/2006/relationships/hyperlink" Target="https://www.ncbi.nlm.nih.gov/geo/query/acc.cgi?acc=GSE183916" TargetMode="External"/><Relationship Id="rId291" Type="http://schemas.openxmlformats.org/officeDocument/2006/relationships/hyperlink" Target="https://www.ncbi.nlm.nih.gov/geo/query/acc.cgi?acc=GSE183904" TargetMode="External"/><Relationship Id="rId290" Type="http://schemas.openxmlformats.org/officeDocument/2006/relationships/hyperlink" Target="https://www.ncbi.nlm.nih.gov/geo/query/acc.cgi?acc=GSE183432" TargetMode="External"/><Relationship Id="rId29" Type="http://schemas.openxmlformats.org/officeDocument/2006/relationships/hyperlink" Target="https://www.ncbi.nlm.nih.gov/geo/query/acc.cgi?acc=GSE110009" TargetMode="External"/><Relationship Id="rId289" Type="http://schemas.openxmlformats.org/officeDocument/2006/relationships/hyperlink" Target="https://www.ncbi.nlm.nih.gov/geo/query/acc.cgi?acc=GSE183308" TargetMode="External"/><Relationship Id="rId288" Type="http://schemas.openxmlformats.org/officeDocument/2006/relationships/hyperlink" Target="https://www.ncbi.nlm.nih.gov/geo/query/acc.cgi?acc=GSE182867" TargetMode="External"/><Relationship Id="rId287" Type="http://schemas.openxmlformats.org/officeDocument/2006/relationships/hyperlink" Target="https://www.ncbi.nlm.nih.gov/geo/query/acc.cgi?acc=GSE182861" TargetMode="External"/><Relationship Id="rId286" Type="http://schemas.openxmlformats.org/officeDocument/2006/relationships/hyperlink" Target="https://www.ncbi.nlm.nih.gov/geo/query/acc.cgi?acc=GSE182434" TargetMode="External"/><Relationship Id="rId285" Type="http://schemas.openxmlformats.org/officeDocument/2006/relationships/hyperlink" Target="https://www.ncbi.nlm.nih.gov/geo/query/acc.cgi?acc=GSE182227" TargetMode="External"/><Relationship Id="rId284" Type="http://schemas.openxmlformats.org/officeDocument/2006/relationships/hyperlink" Target="https://www.ncbi.nlm.nih.gov/geo/query/acc.cgi?acc=GSE181985" TargetMode="External"/><Relationship Id="rId283" Type="http://schemas.openxmlformats.org/officeDocument/2006/relationships/hyperlink" Target="https://www.ncbi.nlm.nih.gov/geo/query/acc.cgi?acc=GSE181919" TargetMode="External"/><Relationship Id="rId282" Type="http://schemas.openxmlformats.org/officeDocument/2006/relationships/hyperlink" Target="https://www.ncbi.nlm.nih.gov/geo/query/acc.cgi?acc=GSE181812" TargetMode="External"/><Relationship Id="rId281" Type="http://schemas.openxmlformats.org/officeDocument/2006/relationships/hyperlink" Target="https://www.ncbi.nlm.nih.gov/geo/query/acc.cgi?acc=GSE181294" TargetMode="External"/><Relationship Id="rId280" Type="http://schemas.openxmlformats.org/officeDocument/2006/relationships/hyperlink" Target="https://www.ncbi.nlm.nih.gov/geo/query/acc.cgi?acc=GSE180661" TargetMode="External"/><Relationship Id="rId28" Type="http://schemas.openxmlformats.org/officeDocument/2006/relationships/hyperlink" Target="https://www.ncbi.nlm.nih.gov/geo/query/acc.cgi?acc=GSE109761" TargetMode="External"/><Relationship Id="rId279" Type="http://schemas.openxmlformats.org/officeDocument/2006/relationships/hyperlink" Target="https://www.ncbi.nlm.nih.gov/geo/query/acc.cgi?acc=GSE180508" TargetMode="External"/><Relationship Id="rId278" Type="http://schemas.openxmlformats.org/officeDocument/2006/relationships/hyperlink" Target="https://www.ncbi.nlm.nih.gov/geo/query/acc.cgi?acc=GSE180286" TargetMode="External"/><Relationship Id="rId277" Type="http://schemas.openxmlformats.org/officeDocument/2006/relationships/hyperlink" Target="https://www.ncbi.nlm.nih.gov/geo/query/acc.cgi?acc=GSE180268" TargetMode="External"/><Relationship Id="rId276" Type="http://schemas.openxmlformats.org/officeDocument/2006/relationships/hyperlink" Target="https://www.ncbi.nlm.nih.gov/geo/query/acc.cgi?acc=GSE180097" TargetMode="External"/><Relationship Id="rId275" Type="http://schemas.openxmlformats.org/officeDocument/2006/relationships/hyperlink" Target="https://www.ncbi.nlm.nih.gov/geo/query/acc.cgi?acc=GSE179795" TargetMode="External"/><Relationship Id="rId274" Type="http://schemas.openxmlformats.org/officeDocument/2006/relationships/hyperlink" Target="https://www.ncbi.nlm.nih.gov/geo/query/acc.cgi?acc=GSE179784" TargetMode="External"/><Relationship Id="rId273" Type="http://schemas.openxmlformats.org/officeDocument/2006/relationships/hyperlink" Target="https://www.ncbi.nlm.nih.gov/geo/query/acc.cgi?acc=GSE179746" TargetMode="External"/><Relationship Id="rId272" Type="http://schemas.openxmlformats.org/officeDocument/2006/relationships/hyperlink" Target="https://www.ncbi.nlm.nih.gov/geo/query/acc.cgi?acc=GSE179681" TargetMode="External"/><Relationship Id="rId271" Type="http://schemas.openxmlformats.org/officeDocument/2006/relationships/hyperlink" Target="https://www.ncbi.nlm.nih.gov/geo/query/acc.cgi?acc=GSE179373" TargetMode="External"/><Relationship Id="rId270" Type="http://schemas.openxmlformats.org/officeDocument/2006/relationships/hyperlink" Target="https://www.ncbi.nlm.nih.gov/geo/query/acc.cgi?acc=GSE179249" TargetMode="External"/><Relationship Id="rId27" Type="http://schemas.openxmlformats.org/officeDocument/2006/relationships/hyperlink" Target="https://www.ncbi.nlm.nih.gov/geo/query/acc.cgi?acc=GSE109542" TargetMode="External"/><Relationship Id="rId269" Type="http://schemas.openxmlformats.org/officeDocument/2006/relationships/hyperlink" Target="https://www.ncbi.nlm.nih.gov/geo/query/acc.cgi?acc=GSE179223" TargetMode="External"/><Relationship Id="rId268" Type="http://schemas.openxmlformats.org/officeDocument/2006/relationships/hyperlink" Target="https://www.ncbi.nlm.nih.gov/geo/query/acc.cgi?acc=GSE178882" TargetMode="External"/><Relationship Id="rId267" Type="http://schemas.openxmlformats.org/officeDocument/2006/relationships/hyperlink" Target="https://www.ncbi.nlm.nih.gov/geo/query/acc.cgi?acc=GSE178481" TargetMode="External"/><Relationship Id="rId266" Type="http://schemas.openxmlformats.org/officeDocument/2006/relationships/hyperlink" Target="https://www.ncbi.nlm.nih.gov/geo/query/acc.cgi?acc=GSE178341" TargetMode="External"/><Relationship Id="rId265" Type="http://schemas.openxmlformats.org/officeDocument/2006/relationships/hyperlink" Target="https://www.ncbi.nlm.nih.gov/geo/query/acc.cgi?acc=GSE178318" TargetMode="External"/><Relationship Id="rId264" Type="http://schemas.openxmlformats.org/officeDocument/2006/relationships/hyperlink" Target="https://www.ncbi.nlm.nih.gov/geo/query/acc.cgi?acc=GSE176532" TargetMode="External"/><Relationship Id="rId263" Type="http://schemas.openxmlformats.org/officeDocument/2006/relationships/hyperlink" Target="https://www.ncbi.nlm.nih.gov/geo/query/acc.cgi?acc=GSE176031" TargetMode="External"/><Relationship Id="rId262" Type="http://schemas.openxmlformats.org/officeDocument/2006/relationships/hyperlink" Target="https://www.ncbi.nlm.nih.gov/geo/query/acc.cgi?acc=GSE176029" TargetMode="External"/><Relationship Id="rId261" Type="http://schemas.openxmlformats.org/officeDocument/2006/relationships/hyperlink" Target="https://www.ncbi.nlm.nih.gov/geo/query/acc.cgi?acc=GSE176022" TargetMode="External"/><Relationship Id="rId260" Type="http://schemas.openxmlformats.org/officeDocument/2006/relationships/hyperlink" Target="https://www.ncbi.nlm.nih.gov/geo/query/acc.cgi?acc=GSE176021" TargetMode="External"/><Relationship Id="rId26" Type="http://schemas.openxmlformats.org/officeDocument/2006/relationships/hyperlink" Target="https://www.ncbi.nlm.nih.gov/geo/query/acc.cgi?acc=GSE109308" TargetMode="External"/><Relationship Id="rId259" Type="http://schemas.openxmlformats.org/officeDocument/2006/relationships/hyperlink" Target="https://www.ncbi.nlm.nih.gov/geo/query/acc.cgi?acc=GSE175837" TargetMode="External"/><Relationship Id="rId258" Type="http://schemas.openxmlformats.org/officeDocument/2006/relationships/hyperlink" Target="https://www.ncbi.nlm.nih.gov/geo/query/acc.cgi?acc=GSE174463" TargetMode="External"/><Relationship Id="rId257" Type="http://schemas.openxmlformats.org/officeDocument/2006/relationships/hyperlink" Target="https://www.ncbi.nlm.nih.gov/geo/query/acc.cgi?acc=GSE174461" TargetMode="External"/><Relationship Id="rId256" Type="http://schemas.openxmlformats.org/officeDocument/2006/relationships/hyperlink" Target="https://www.ncbi.nlm.nih.gov/geo/query/acc.cgi?acc=GSE174431" TargetMode="External"/><Relationship Id="rId255" Type="http://schemas.openxmlformats.org/officeDocument/2006/relationships/hyperlink" Target="https://www.ncbi.nlm.nih.gov/geo/query/acc.cgi?acc=GSE174401" TargetMode="External"/><Relationship Id="rId254" Type="http://schemas.openxmlformats.org/officeDocument/2006/relationships/hyperlink" Target="https://www.ncbi.nlm.nih.gov/geo/query/acc.cgi?acc=GSE174391" TargetMode="External"/><Relationship Id="rId253" Type="http://schemas.openxmlformats.org/officeDocument/2006/relationships/hyperlink" Target="https://www.ncbi.nlm.nih.gov/geo/query/acc.cgi?acc=GSE174189" TargetMode="External"/><Relationship Id="rId252" Type="http://schemas.openxmlformats.org/officeDocument/2006/relationships/hyperlink" Target="https://www.ncbi.nlm.nih.gov/geo/query/acc.cgi?acc=GSE173950" TargetMode="External"/><Relationship Id="rId251" Type="http://schemas.openxmlformats.org/officeDocument/2006/relationships/hyperlink" Target="https://www.ncbi.nlm.nih.gov/geo/query/acc.cgi?acc=GSE173923" TargetMode="External"/><Relationship Id="rId250" Type="http://schemas.openxmlformats.org/officeDocument/2006/relationships/hyperlink" Target="https://www.ncbi.nlm.nih.gov/geo/query/acc.cgi?acc=GSE173682" TargetMode="External"/><Relationship Id="rId25" Type="http://schemas.openxmlformats.org/officeDocument/2006/relationships/hyperlink" Target="https://www.ncbi.nlm.nih.gov/geo/query/acc.cgi?acc=GSE109281" TargetMode="External"/><Relationship Id="rId249" Type="http://schemas.openxmlformats.org/officeDocument/2006/relationships/hyperlink" Target="https://www.ncbi.nlm.nih.gov/geo/query/acc.cgi?acc=GSE173634" TargetMode="External"/><Relationship Id="rId248" Type="http://schemas.openxmlformats.org/officeDocument/2006/relationships/hyperlink" Target="https://www.ncbi.nlm.nih.gov/geo/query/acc.cgi?acc=GSE173625" TargetMode="External"/><Relationship Id="rId247" Type="http://schemas.openxmlformats.org/officeDocument/2006/relationships/hyperlink" Target="https://www.ncbi.nlm.nih.gov/geo/query/acc.cgi?acc=GSE173562" TargetMode="External"/><Relationship Id="rId246" Type="http://schemas.openxmlformats.org/officeDocument/2006/relationships/hyperlink" Target="https://www.ncbi.nlm.nih.gov/geo/query/acc.cgi?acc=GSE173491" TargetMode="External"/><Relationship Id="rId245" Type="http://schemas.openxmlformats.org/officeDocument/2006/relationships/hyperlink" Target="https://www.ncbi.nlm.nih.gov/geo/query/acc.cgi?acc=GSE173468" TargetMode="External"/><Relationship Id="rId244" Type="http://schemas.openxmlformats.org/officeDocument/2006/relationships/hyperlink" Target="https://www.ncbi.nlm.nih.gov/geo/query/acc.cgi?acc=GSE172325" TargetMode="External"/><Relationship Id="rId243" Type="http://schemas.openxmlformats.org/officeDocument/2006/relationships/hyperlink" Target="https://www.ncbi.nlm.nih.gov/geo/query/acc.cgi?acc=GSE172184" TargetMode="External"/><Relationship Id="rId242" Type="http://schemas.openxmlformats.org/officeDocument/2006/relationships/hyperlink" Target="https://www.ncbi.nlm.nih.gov/geo/query/acc.cgi?acc=GSE172146" TargetMode="External"/><Relationship Id="rId241" Type="http://schemas.openxmlformats.org/officeDocument/2006/relationships/hyperlink" Target="https://www.ncbi.nlm.nih.gov/geo/query/acc.cgi?acc=GSE172131" TargetMode="External"/><Relationship Id="rId240" Type="http://schemas.openxmlformats.org/officeDocument/2006/relationships/hyperlink" Target="https://www.ncbi.nlm.nih.gov/geo/query/acc.cgi?acc=GSE172115" TargetMode="External"/><Relationship Id="rId24" Type="http://schemas.openxmlformats.org/officeDocument/2006/relationships/hyperlink" Target="https://www.ncbi.nlm.nih.gov/geo/query/acc.cgi?acc=GSE109085" TargetMode="External"/><Relationship Id="rId239" Type="http://schemas.openxmlformats.org/officeDocument/2006/relationships/hyperlink" Target="https://www.ncbi.nlm.nih.gov/geo/query/acc.cgi?acc=GSE171899" TargetMode="External"/><Relationship Id="rId238" Type="http://schemas.openxmlformats.org/officeDocument/2006/relationships/hyperlink" Target="https://www.ncbi.nlm.nih.gov/geo/query/acc.cgi?acc=GSE171895" TargetMode="External"/><Relationship Id="rId237" Type="http://schemas.openxmlformats.org/officeDocument/2006/relationships/hyperlink" Target="https://www.ncbi.nlm.nih.gov/geo/query/acc.cgi?acc=GSE171888" TargetMode="External"/><Relationship Id="rId236" Type="http://schemas.openxmlformats.org/officeDocument/2006/relationships/hyperlink" Target="https://www.ncbi.nlm.nih.gov/geo/query/acc.cgi?acc=GSE171811" TargetMode="External"/><Relationship Id="rId235" Type="http://schemas.openxmlformats.org/officeDocument/2006/relationships/hyperlink" Target="https://www.ncbi.nlm.nih.gov/geo/query/acc.cgi?acc=GSE171628" TargetMode="External"/><Relationship Id="rId234" Type="http://schemas.openxmlformats.org/officeDocument/2006/relationships/hyperlink" Target="https://www.ncbi.nlm.nih.gov/geo/query/acc.cgi?acc=GSE169720" TargetMode="External"/><Relationship Id="rId233" Type="http://schemas.openxmlformats.org/officeDocument/2006/relationships/hyperlink" Target="https://www.ncbi.nlm.nih.gov/geo/query/acc.cgi?acc=GSE169446" TargetMode="External"/><Relationship Id="rId232" Type="http://schemas.openxmlformats.org/officeDocument/2006/relationships/hyperlink" Target="https://www.ncbi.nlm.nih.gov/geo/query/acc.cgi?acc=GSE169246" TargetMode="External"/><Relationship Id="rId231" Type="http://schemas.openxmlformats.org/officeDocument/2006/relationships/hyperlink" Target="https://www.ncbi.nlm.nih.gov/geo/query/acc.cgi?acc=GSE168434" TargetMode="External"/><Relationship Id="rId230" Type="http://schemas.openxmlformats.org/officeDocument/2006/relationships/hyperlink" Target="https://www.ncbi.nlm.nih.gov/geo/query/acc.cgi?acc=GSE168410" TargetMode="External"/><Relationship Id="rId23" Type="http://schemas.openxmlformats.org/officeDocument/2006/relationships/hyperlink" Target="https://www.ncbi.nlm.nih.gov/geo/query/acc.cgi?acc=GSE108241" TargetMode="External"/><Relationship Id="rId229" Type="http://schemas.openxmlformats.org/officeDocument/2006/relationships/hyperlink" Target="https://www.ncbi.nlm.nih.gov/geo/query/acc.cgi?acc=GSE167786" TargetMode="External"/><Relationship Id="rId228" Type="http://schemas.openxmlformats.org/officeDocument/2006/relationships/hyperlink" Target="https://www.ncbi.nlm.nih.gov/geo/query/acc.cgi?acc=GSE167552" TargetMode="External"/><Relationship Id="rId227" Type="http://schemas.openxmlformats.org/officeDocument/2006/relationships/hyperlink" Target="https://www.ncbi.nlm.nih.gov/geo/query/acc.cgi?acc=GSE167381" TargetMode="External"/><Relationship Id="rId226" Type="http://schemas.openxmlformats.org/officeDocument/2006/relationships/hyperlink" Target="https://www.ncbi.nlm.nih.gov/geo/query/acc.cgi?acc=GSE167297" TargetMode="External"/><Relationship Id="rId225" Type="http://schemas.openxmlformats.org/officeDocument/2006/relationships/hyperlink" Target="https://www.ncbi.nlm.nih.gov/geo/query/acc.cgi?acc=GSE167262" TargetMode="External"/><Relationship Id="rId224" Type="http://schemas.openxmlformats.org/officeDocument/2006/relationships/hyperlink" Target="https://www.ncbi.nlm.nih.gov/geo/query/acc.cgi?acc=GSE167235" TargetMode="External"/><Relationship Id="rId223" Type="http://schemas.openxmlformats.org/officeDocument/2006/relationships/hyperlink" Target="https://www.ncbi.nlm.nih.gov/geo/query/acc.cgi?acc=GSE167036" TargetMode="External"/><Relationship Id="rId222" Type="http://schemas.openxmlformats.org/officeDocument/2006/relationships/hyperlink" Target="https://www.ncbi.nlm.nih.gov/geo/query/acc.cgi?acc=GSE166181" TargetMode="External"/><Relationship Id="rId221" Type="http://schemas.openxmlformats.org/officeDocument/2006/relationships/hyperlink" Target="https://www.ncbi.nlm.nih.gov/geo/query/acc.cgi?acc=GSE165897" TargetMode="External"/><Relationship Id="rId220" Type="http://schemas.openxmlformats.org/officeDocument/2006/relationships/hyperlink" Target="https://www.ncbi.nlm.nih.gov/geo/query/acc.cgi?acc=GSE165623" TargetMode="External"/><Relationship Id="rId22" Type="http://schemas.openxmlformats.org/officeDocument/2006/relationships/hyperlink" Target="https://www.ncbi.nlm.nih.gov/geo/query/acc.cgi?acc=GSE104858" TargetMode="External"/><Relationship Id="rId219" Type="http://schemas.openxmlformats.org/officeDocument/2006/relationships/hyperlink" Target="https://www.ncbi.nlm.nih.gov/geo/query/acc.cgi?acc=GSE165552" TargetMode="External"/><Relationship Id="rId218" Type="http://schemas.openxmlformats.org/officeDocument/2006/relationships/hyperlink" Target="https://www.ncbi.nlm.nih.gov/geo/query/acc.cgi?acc=GSE165399" TargetMode="External"/><Relationship Id="rId217" Type="http://schemas.openxmlformats.org/officeDocument/2006/relationships/hyperlink" Target="https://www.ncbi.nlm.nih.gov/geo/query/acc.cgi?acc=GSE165238" TargetMode="External"/><Relationship Id="rId216" Type="http://schemas.openxmlformats.org/officeDocument/2006/relationships/hyperlink" Target="https://www.ncbi.nlm.nih.gov/geo/query/acc.cgi?acc=GSE164690" TargetMode="External"/><Relationship Id="rId215" Type="http://schemas.openxmlformats.org/officeDocument/2006/relationships/hyperlink" Target="https://www.ncbi.nlm.nih.gov/geo/query/acc.cgi?acc=GSE164522" TargetMode="External"/><Relationship Id="rId214" Type="http://schemas.openxmlformats.org/officeDocument/2006/relationships/hyperlink" Target="https://www.ncbi.nlm.nih.gov/geo/query/acc.cgi?acc=GSE164430" TargetMode="External"/><Relationship Id="rId213" Type="http://schemas.openxmlformats.org/officeDocument/2006/relationships/hyperlink" Target="https://www.ncbi.nlm.nih.gov/geo/query/acc.cgi?acc=GSE164404" TargetMode="External"/><Relationship Id="rId212" Type="http://schemas.openxmlformats.org/officeDocument/2006/relationships/hyperlink" Target="https://www.ncbi.nlm.nih.gov/geo/query/acc.cgi?acc=GSE163872" TargetMode="External"/><Relationship Id="rId211" Type="http://schemas.openxmlformats.org/officeDocument/2006/relationships/hyperlink" Target="https://www.ncbi.nlm.nih.gov/geo/query/acc.cgi?acc=GSE163836" TargetMode="External"/><Relationship Id="rId210" Type="http://schemas.openxmlformats.org/officeDocument/2006/relationships/hyperlink" Target="https://www.ncbi.nlm.nih.gov/geo/query/acc.cgi?acc=GSE163699" TargetMode="External"/><Relationship Id="rId21" Type="http://schemas.openxmlformats.org/officeDocument/2006/relationships/hyperlink" Target="https://www.ncbi.nlm.nih.gov/geo/query/acc.cgi?acc=GSE103322" TargetMode="External"/><Relationship Id="rId209" Type="http://schemas.openxmlformats.org/officeDocument/2006/relationships/hyperlink" Target="https://www.ncbi.nlm.nih.gov/geo/query/acc.cgi?acc=GSE163558" TargetMode="External"/><Relationship Id="rId208" Type="http://schemas.openxmlformats.org/officeDocument/2006/relationships/hyperlink" Target="https://www.ncbi.nlm.nih.gov/geo/query/acc.cgi?acc=GSE163203" TargetMode="External"/><Relationship Id="rId207" Type="http://schemas.openxmlformats.org/officeDocument/2006/relationships/hyperlink" Target="https://www.ncbi.nlm.nih.gov/geo/query/acc.cgi?acc=GSE163108" TargetMode="External"/><Relationship Id="rId206" Type="http://schemas.openxmlformats.org/officeDocument/2006/relationships/hyperlink" Target="https://www.ncbi.nlm.nih.gov/geo/query/acc.cgi?acc=GSE162708" TargetMode="External"/><Relationship Id="rId205" Type="http://schemas.openxmlformats.org/officeDocument/2006/relationships/hyperlink" Target="https://www.ncbi.nlm.nih.gov/geo/query/acc.cgi?acc=GSE162682" TargetMode="External"/><Relationship Id="rId204" Type="http://schemas.openxmlformats.org/officeDocument/2006/relationships/hyperlink" Target="https://www.ncbi.nlm.nih.gov/geo/query/acc.cgi?acc=GSE162631" TargetMode="External"/><Relationship Id="rId203" Type="http://schemas.openxmlformats.org/officeDocument/2006/relationships/hyperlink" Target="https://www.ncbi.nlm.nih.gov/geo/query/acc.cgi?acc=GSE162364" TargetMode="External"/><Relationship Id="rId202" Type="http://schemas.openxmlformats.org/officeDocument/2006/relationships/hyperlink" Target="https://www.ncbi.nlm.nih.gov/geo/query/acc.cgi?acc=GSE162180" TargetMode="External"/><Relationship Id="rId201" Type="http://schemas.openxmlformats.org/officeDocument/2006/relationships/hyperlink" Target="https://www.ncbi.nlm.nih.gov/geo/query/acc.cgi?acc=GSE162115" TargetMode="External"/><Relationship Id="rId200" Type="http://schemas.openxmlformats.org/officeDocument/2006/relationships/hyperlink" Target="https://www.ncbi.nlm.nih.gov/geo/query/acc.cgi?acc=GSE162045" TargetMode="External"/><Relationship Id="rId20" Type="http://schemas.openxmlformats.org/officeDocument/2006/relationships/hyperlink" Target="https://www.ncbi.nlm.nih.gov/geo/query/acc.cgi?acc=GSE100669" TargetMode="External"/><Relationship Id="rId2" Type="http://schemas.openxmlformats.org/officeDocument/2006/relationships/hyperlink" Target="https://www.ncbi.nlm.nih.gov/geo/query/acc.cgi?acc=GSE52715" TargetMode="External"/><Relationship Id="rId199" Type="http://schemas.openxmlformats.org/officeDocument/2006/relationships/hyperlink" Target="https://www.ncbi.nlm.nih.gov/geo/query/acc.cgi?acc=GSE162025" TargetMode="External"/><Relationship Id="rId198" Type="http://schemas.openxmlformats.org/officeDocument/2006/relationships/hyperlink" Target="https://www.ncbi.nlm.nih.gov/geo/query/acc.cgi?acc=GSE161957" TargetMode="External"/><Relationship Id="rId197" Type="http://schemas.openxmlformats.org/officeDocument/2006/relationships/hyperlink" Target="https://www.ncbi.nlm.nih.gov/geo/query/acc.cgi?acc=GSE161853" TargetMode="External"/><Relationship Id="rId196" Type="http://schemas.openxmlformats.org/officeDocument/2006/relationships/hyperlink" Target="https://www.ncbi.nlm.nih.gov/geo/query/acc.cgi?acc=GSE161711" TargetMode="External"/><Relationship Id="rId195" Type="http://schemas.openxmlformats.org/officeDocument/2006/relationships/hyperlink" Target="https://www.ncbi.nlm.nih.gov/geo/query/acc.cgi?acc=GSE161610" TargetMode="External"/><Relationship Id="rId194" Type="http://schemas.openxmlformats.org/officeDocument/2006/relationships/hyperlink" Target="https://www.ncbi.nlm.nih.gov/geo/query/acc.cgi?acc=GSE161529" TargetMode="External"/><Relationship Id="rId193" Type="http://schemas.openxmlformats.org/officeDocument/2006/relationships/hyperlink" Target="https://www.ncbi.nlm.nih.gov/geo/query/acc.cgi?acc=GSE161277" TargetMode="External"/><Relationship Id="rId192" Type="http://schemas.openxmlformats.org/officeDocument/2006/relationships/hyperlink" Target="https://www.ncbi.nlm.nih.gov/geo/query/acc.cgi?acc=GSE161146" TargetMode="External"/><Relationship Id="rId191" Type="http://schemas.openxmlformats.org/officeDocument/2006/relationships/hyperlink" Target="https://www.ncbi.nlm.nih.gov/geo/query/acc.cgi?acc=GSE160915" TargetMode="External"/><Relationship Id="rId190" Type="http://schemas.openxmlformats.org/officeDocument/2006/relationships/hyperlink" Target="https://www.ncbi.nlm.nih.gov/geo/query/acc.cgi?acc=GSE160883" TargetMode="External"/><Relationship Id="rId19" Type="http://schemas.openxmlformats.org/officeDocument/2006/relationships/hyperlink" Target="https://www.ncbi.nlm.nih.gov/geo/query/acc.cgi?acc=GSE100337" TargetMode="External"/><Relationship Id="rId189" Type="http://schemas.openxmlformats.org/officeDocument/2006/relationships/hyperlink" Target="https://www.ncbi.nlm.nih.gov/geo/query/acc.cgi?acc=GSE160773" TargetMode="External"/><Relationship Id="rId188" Type="http://schemas.openxmlformats.org/officeDocument/2006/relationships/hyperlink" Target="https://www.ncbi.nlm.nih.gov/geo/query/acc.cgi?acc=GSE160306" TargetMode="External"/><Relationship Id="rId187" Type="http://schemas.openxmlformats.org/officeDocument/2006/relationships/hyperlink" Target="https://www.ncbi.nlm.nih.gov/geo/query/acc.cgi?acc=GSE160269" TargetMode="External"/><Relationship Id="rId186" Type="http://schemas.openxmlformats.org/officeDocument/2006/relationships/hyperlink" Target="https://www.ncbi.nlm.nih.gov/geo/query/acc.cgi?acc=GSE159812" TargetMode="External"/><Relationship Id="rId185" Type="http://schemas.openxmlformats.org/officeDocument/2006/relationships/hyperlink" Target="https://www.ncbi.nlm.nih.gov/geo/query/acc.cgi?acc=GSE159284" TargetMode="External"/><Relationship Id="rId184" Type="http://schemas.openxmlformats.org/officeDocument/2006/relationships/hyperlink" Target="https://www.ncbi.nlm.nih.gov/geo/query/acc.cgi?acc=GSE159252" TargetMode="External"/><Relationship Id="rId183" Type="http://schemas.openxmlformats.org/officeDocument/2006/relationships/hyperlink" Target="https://www.ncbi.nlm.nih.gov/geo/query/acc.cgi?acc=GSE159251" TargetMode="External"/><Relationship Id="rId182" Type="http://schemas.openxmlformats.org/officeDocument/2006/relationships/hyperlink" Target="https://www.ncbi.nlm.nih.gov/geo/query/acc.cgi?acc=GSE159115" TargetMode="External"/><Relationship Id="rId181" Type="http://schemas.openxmlformats.org/officeDocument/2006/relationships/hyperlink" Target="https://www.ncbi.nlm.nih.gov/geo/query/acc.cgi?acc=GSE159051" TargetMode="External"/><Relationship Id="rId180" Type="http://schemas.openxmlformats.org/officeDocument/2006/relationships/hyperlink" Target="https://www.ncbi.nlm.nih.gov/geo/query/acc.cgi?acc=GSE158808" TargetMode="External"/><Relationship Id="rId18" Type="http://schemas.openxmlformats.org/officeDocument/2006/relationships/hyperlink" Target="https://www.ncbi.nlm.nih.gov/geo/query/acc.cgi?acc=GSE97726" TargetMode="External"/><Relationship Id="rId179" Type="http://schemas.openxmlformats.org/officeDocument/2006/relationships/hyperlink" Target="https://www.ncbi.nlm.nih.gov/geo/query/acc.cgi?acc=GSE158803" TargetMode="External"/><Relationship Id="rId178" Type="http://schemas.openxmlformats.org/officeDocument/2006/relationships/hyperlink" Target="https://www.ncbi.nlm.nih.gov/geo/query/acc.cgi?acc=GSE158700" TargetMode="External"/><Relationship Id="rId177" Type="http://schemas.openxmlformats.org/officeDocument/2006/relationships/hyperlink" Target="https://www.ncbi.nlm.nih.gov/geo/query/acc.cgi?acc=GSE158692" TargetMode="External"/><Relationship Id="rId176" Type="http://schemas.openxmlformats.org/officeDocument/2006/relationships/hyperlink" Target="https://www.ncbi.nlm.nih.gov/geo/query/acc.cgi?acc=GSE158631" TargetMode="External"/><Relationship Id="rId175" Type="http://schemas.openxmlformats.org/officeDocument/2006/relationships/hyperlink" Target="https://www.ncbi.nlm.nih.gov/geo/query/acc.cgi?acc=GSE158399" TargetMode="External"/><Relationship Id="rId174" Type="http://schemas.openxmlformats.org/officeDocument/2006/relationships/hyperlink" Target="https://www.ncbi.nlm.nih.gov/geo/query/acc.cgi?acc=GSE158356" TargetMode="External"/><Relationship Id="rId173" Type="http://schemas.openxmlformats.org/officeDocument/2006/relationships/hyperlink" Target="https://www.ncbi.nlm.nih.gov/geo/query/acc.cgi?acc=GSE157745" TargetMode="External"/><Relationship Id="rId172" Type="http://schemas.openxmlformats.org/officeDocument/2006/relationships/hyperlink" Target="https://www.ncbi.nlm.nih.gov/geo/query/acc.cgi?acc=GSE157744" TargetMode="External"/><Relationship Id="rId171" Type="http://schemas.openxmlformats.org/officeDocument/2006/relationships/hyperlink" Target="https://www.ncbi.nlm.nih.gov/geo/query/acc.cgi?acc=GSE157743" TargetMode="External"/><Relationship Id="rId170" Type="http://schemas.openxmlformats.org/officeDocument/2006/relationships/hyperlink" Target="https://www.ncbi.nlm.nih.gov/geo/query/acc.cgi?acc=GSE157742" TargetMode="External"/><Relationship Id="rId17" Type="http://schemas.openxmlformats.org/officeDocument/2006/relationships/hyperlink" Target="https://www.ncbi.nlm.nih.gov/geo/query/acc.cgi?acc=GSE97693" TargetMode="External"/><Relationship Id="rId169" Type="http://schemas.openxmlformats.org/officeDocument/2006/relationships/hyperlink" Target="https://www.ncbi.nlm.nih.gov/geo/query/acc.cgi?acc=GSE157740" TargetMode="External"/><Relationship Id="rId168" Type="http://schemas.openxmlformats.org/officeDocument/2006/relationships/hyperlink" Target="https://www.ncbi.nlm.nih.gov/geo/query/acc.cgi?acc=GSE157253" TargetMode="External"/><Relationship Id="rId167" Type="http://schemas.openxmlformats.org/officeDocument/2006/relationships/hyperlink" Target="https://www.ncbi.nlm.nih.gov/geo/query/acc.cgi?acc=GSE156752" TargetMode="External"/><Relationship Id="rId166" Type="http://schemas.openxmlformats.org/officeDocument/2006/relationships/hyperlink" Target="https://www.ncbi.nlm.nih.gov/geo/query/acc.cgi?acc=GSE156625" TargetMode="External"/><Relationship Id="rId165" Type="http://schemas.openxmlformats.org/officeDocument/2006/relationships/hyperlink" Target="https://www.ncbi.nlm.nih.gov/geo/query/acc.cgi?acc=GSE156405" TargetMode="External"/><Relationship Id="rId164" Type="http://schemas.openxmlformats.org/officeDocument/2006/relationships/hyperlink" Target="https://www.ncbi.nlm.nih.gov/geo/query/acc.cgi?acc=GSE155953" TargetMode="External"/><Relationship Id="rId163" Type="http://schemas.openxmlformats.org/officeDocument/2006/relationships/hyperlink" Target="https://www.ncbi.nlm.nih.gov/geo/query/acc.cgi?acc=GSE155446" TargetMode="External"/><Relationship Id="rId162" Type="http://schemas.openxmlformats.org/officeDocument/2006/relationships/hyperlink" Target="https://www.ncbi.nlm.nih.gov/geo/query/acc.cgi?acc=GSE155341" TargetMode="External"/><Relationship Id="rId161" Type="http://schemas.openxmlformats.org/officeDocument/2006/relationships/hyperlink" Target="https://www.ncbi.nlm.nih.gov/geo/query/acc.cgi?acc=GSE155227" TargetMode="External"/><Relationship Id="rId160" Type="http://schemas.openxmlformats.org/officeDocument/2006/relationships/hyperlink" Target="https://www.ncbi.nlm.nih.gov/geo/query/acc.cgi?acc=GSE155098" TargetMode="External"/><Relationship Id="rId16" Type="http://schemas.openxmlformats.org/officeDocument/2006/relationships/hyperlink" Target="https://www.ncbi.nlm.nih.gov/geo/query/acc.cgi?acc=GSE96676" TargetMode="External"/><Relationship Id="rId159" Type="http://schemas.openxmlformats.org/officeDocument/2006/relationships/hyperlink" Target="https://www.ncbi.nlm.nih.gov/geo/query/acc.cgi?acc=GSE154930" TargetMode="External"/><Relationship Id="rId158" Type="http://schemas.openxmlformats.org/officeDocument/2006/relationships/hyperlink" Target="https://www.ncbi.nlm.nih.gov/geo/query/acc.cgi?acc=GSE154795" TargetMode="External"/><Relationship Id="rId157" Type="http://schemas.openxmlformats.org/officeDocument/2006/relationships/hyperlink" Target="https://www.ncbi.nlm.nih.gov/geo/query/acc.cgi?acc=GSE154778" TargetMode="External"/><Relationship Id="rId156" Type="http://schemas.openxmlformats.org/officeDocument/2006/relationships/hyperlink" Target="https://www.ncbi.nlm.nih.gov/geo/query/acc.cgi?acc=GSE154170" TargetMode="External"/><Relationship Id="rId155" Type="http://schemas.openxmlformats.org/officeDocument/2006/relationships/hyperlink" Target="https://www.ncbi.nlm.nih.gov/geo/query/acc.cgi?acc=GSE154037" TargetMode="External"/><Relationship Id="rId154" Type="http://schemas.openxmlformats.org/officeDocument/2006/relationships/hyperlink" Target="https://www.ncbi.nlm.nih.gov/geo/query/acc.cgi?acc=GSE153559" TargetMode="External"/><Relationship Id="rId153" Type="http://schemas.openxmlformats.org/officeDocument/2006/relationships/hyperlink" Target="https://www.ncbi.nlm.nih.gov/geo/query/acc.cgi?acc=GSE153489" TargetMode="External"/><Relationship Id="rId152" Type="http://schemas.openxmlformats.org/officeDocument/2006/relationships/hyperlink" Target="https://www.ncbi.nlm.nih.gov/geo/query/acc.cgi?acc=GSE152818" TargetMode="External"/><Relationship Id="rId151" Type="http://schemas.openxmlformats.org/officeDocument/2006/relationships/hyperlink" Target="https://www.ncbi.nlm.nih.gov/geo/query/acc.cgi?acc=GSE152277" TargetMode="External"/><Relationship Id="rId150" Type="http://schemas.openxmlformats.org/officeDocument/2006/relationships/hyperlink" Target="https://www.ncbi.nlm.nih.gov/geo/query/acc.cgi?acc=GSE152273" TargetMode="External"/><Relationship Id="rId15" Type="http://schemas.openxmlformats.org/officeDocument/2006/relationships/hyperlink" Target="https://www.ncbi.nlm.nih.gov/geo/query/acc.cgi?acc=GSE93722" TargetMode="External"/><Relationship Id="rId149" Type="http://schemas.openxmlformats.org/officeDocument/2006/relationships/hyperlink" Target="https://www.ncbi.nlm.nih.gov/geo/query/acc.cgi?acc=GSE152169" TargetMode="External"/><Relationship Id="rId148" Type="http://schemas.openxmlformats.org/officeDocument/2006/relationships/hyperlink" Target="https://www.ncbi.nlm.nih.gov/geo/query/acc.cgi?acc=GSE152048" TargetMode="External"/><Relationship Id="rId147" Type="http://schemas.openxmlformats.org/officeDocument/2006/relationships/hyperlink" Target="https://www.ncbi.nlm.nih.gov/geo/query/acc.cgi?acc=GSE151089" TargetMode="External"/><Relationship Id="rId146" Type="http://schemas.openxmlformats.org/officeDocument/2006/relationships/hyperlink" Target="https://www.ncbi.nlm.nih.gov/geo/query/acc.cgi?acc=GSE150877" TargetMode="External"/><Relationship Id="rId145" Type="http://schemas.openxmlformats.org/officeDocument/2006/relationships/hyperlink" Target="https://www.ncbi.nlm.nih.gov/geo/query/acc.cgi?acc=GSE150876" TargetMode="External"/><Relationship Id="rId144" Type="http://schemas.openxmlformats.org/officeDocument/2006/relationships/hyperlink" Target="https://www.ncbi.nlm.nih.gov/geo/query/acc.cgi?acc=GSE150825" TargetMode="External"/><Relationship Id="rId143" Type="http://schemas.openxmlformats.org/officeDocument/2006/relationships/hyperlink" Target="https://www.ncbi.nlm.nih.gov/geo/query/acc.cgi?acc=GSE150660" TargetMode="External"/><Relationship Id="rId142" Type="http://schemas.openxmlformats.org/officeDocument/2006/relationships/hyperlink" Target="https://www.ncbi.nlm.nih.gov/geo/query/acc.cgi?acc=GSE150430" TargetMode="External"/><Relationship Id="rId141" Type="http://schemas.openxmlformats.org/officeDocument/2006/relationships/hyperlink" Target="https://www.ncbi.nlm.nih.gov/geo/query/acc.cgi?acc=GSE150021" TargetMode="External"/><Relationship Id="rId140" Type="http://schemas.openxmlformats.org/officeDocument/2006/relationships/hyperlink" Target="https://www.ncbi.nlm.nih.gov/geo/query/acc.cgi?acc=GSE150020" TargetMode="External"/><Relationship Id="rId14" Type="http://schemas.openxmlformats.org/officeDocument/2006/relationships/hyperlink" Target="https://www.ncbi.nlm.nih.gov/geo/query/acc.cgi?acc=GSE84323" TargetMode="External"/><Relationship Id="rId139" Type="http://schemas.openxmlformats.org/officeDocument/2006/relationships/hyperlink" Target="https://www.ncbi.nlm.nih.gov/geo/query/acc.cgi?acc=GSE149652" TargetMode="External"/><Relationship Id="rId138" Type="http://schemas.openxmlformats.org/officeDocument/2006/relationships/hyperlink" Target="https://www.ncbi.nlm.nih.gov/geo/query/acc.cgi?acc=GSE149614" TargetMode="External"/><Relationship Id="rId137" Type="http://schemas.openxmlformats.org/officeDocument/2006/relationships/hyperlink" Target="https://www.ncbi.nlm.nih.gov/geo/query/acc.cgi?acc=GSE149383" TargetMode="External"/><Relationship Id="rId136" Type="http://schemas.openxmlformats.org/officeDocument/2006/relationships/hyperlink" Target="https://www.ncbi.nlm.nih.gov/geo/query/acc.cgi?acc=GSE148673" TargetMode="External"/><Relationship Id="rId135" Type="http://schemas.openxmlformats.org/officeDocument/2006/relationships/hyperlink" Target="https://www.ncbi.nlm.nih.gov/geo/query/acc.cgi?acc=GSE148466" TargetMode="External"/><Relationship Id="rId134" Type="http://schemas.openxmlformats.org/officeDocument/2006/relationships/hyperlink" Target="https://www.ncbi.nlm.nih.gov/geo/query/acc.cgi?acc=GSE148321" TargetMode="External"/><Relationship Id="rId133" Type="http://schemas.openxmlformats.org/officeDocument/2006/relationships/hyperlink" Target="https://www.ncbi.nlm.nih.gov/geo/query/acc.cgi?acc=GSE148283" TargetMode="External"/><Relationship Id="rId132" Type="http://schemas.openxmlformats.org/officeDocument/2006/relationships/hyperlink" Target="https://www.ncbi.nlm.nih.gov/geo/query/acc.cgi?acc=GSE148190" TargetMode="External"/><Relationship Id="rId131" Type="http://schemas.openxmlformats.org/officeDocument/2006/relationships/hyperlink" Target="https://www.ncbi.nlm.nih.gov/geo/query/acc.cgi?acc=GSE148071" TargetMode="External"/><Relationship Id="rId130" Type="http://schemas.openxmlformats.org/officeDocument/2006/relationships/hyperlink" Target="https://www.ncbi.nlm.nih.gov/geo/query/acc.cgi?acc=GSE147949" TargetMode="External"/><Relationship Id="rId13" Type="http://schemas.openxmlformats.org/officeDocument/2006/relationships/hyperlink" Target="https://www.ncbi.nlm.nih.gov/geo/query/acc.cgi?acc=GSE81383" TargetMode="External"/><Relationship Id="rId129" Type="http://schemas.openxmlformats.org/officeDocument/2006/relationships/hyperlink" Target="https://www.ncbi.nlm.nih.gov/geo/query/acc.cgi?acc=GSE147948" TargetMode="External"/><Relationship Id="rId128" Type="http://schemas.openxmlformats.org/officeDocument/2006/relationships/hyperlink" Target="https://www.ncbi.nlm.nih.gov/geo/query/acc.cgi?acc=GSE147944" TargetMode="External"/><Relationship Id="rId127" Type="http://schemas.openxmlformats.org/officeDocument/2006/relationships/hyperlink" Target="https://www.ncbi.nlm.nih.gov/geo/query/acc.cgi?acc=GSE147942" TargetMode="External"/><Relationship Id="rId126" Type="http://schemas.openxmlformats.org/officeDocument/2006/relationships/hyperlink" Target="https://www.ncbi.nlm.nih.gov/geo/query/acc.cgi?acc=GSE147766" TargetMode="External"/><Relationship Id="rId125" Type="http://schemas.openxmlformats.org/officeDocument/2006/relationships/hyperlink" Target="https://www.ncbi.nlm.nih.gov/geo/query/acc.cgi?acc=GSE147322" TargetMode="External"/><Relationship Id="rId1247" Type="http://schemas.openxmlformats.org/officeDocument/2006/relationships/hyperlink" Target="https://www.ncbi.nlm.nih.gov/geo/query/acc.cgi?acc=GSE350284" TargetMode="External"/><Relationship Id="rId1246" Type="http://schemas.openxmlformats.org/officeDocument/2006/relationships/hyperlink" Target="https://www.ncbi.nlm.nih.gov/geo/query/acc.cgi?acc=GSE349612" TargetMode="External"/><Relationship Id="rId1245" Type="http://schemas.openxmlformats.org/officeDocument/2006/relationships/hyperlink" Target="https://www.ncbi.nlm.nih.gov/geo/query/acc.cgi?acc=GSE349059" TargetMode="External"/><Relationship Id="rId1244" Type="http://schemas.openxmlformats.org/officeDocument/2006/relationships/hyperlink" Target="https://www.ncbi.nlm.nih.gov/geo/query/acc.cgi?acc=GSE348745" TargetMode="External"/><Relationship Id="rId1243" Type="http://schemas.openxmlformats.org/officeDocument/2006/relationships/hyperlink" Target="https://www.ncbi.nlm.nih.gov/geo/query/acc.cgi?acc=GSE348412" TargetMode="External"/><Relationship Id="rId1242" Type="http://schemas.openxmlformats.org/officeDocument/2006/relationships/hyperlink" Target="https://www.ncbi.nlm.nih.gov/geo/query/acc.cgi?acc=GSE347513" TargetMode="External"/><Relationship Id="rId1241" Type="http://schemas.openxmlformats.org/officeDocument/2006/relationships/hyperlink" Target="https://www.ncbi.nlm.nih.gov/geo/query/acc.cgi?acc=GSE347204" TargetMode="External"/><Relationship Id="rId1240" Type="http://schemas.openxmlformats.org/officeDocument/2006/relationships/hyperlink" Target="https://www.ncbi.nlm.nih.gov/geo/query/acc.cgi?acc=GSE345464" TargetMode="External"/><Relationship Id="rId124" Type="http://schemas.openxmlformats.org/officeDocument/2006/relationships/hyperlink" Target="https://www.ncbi.nlm.nih.gov/geo/query/acc.cgi?acc=GSE147082" TargetMode="External"/><Relationship Id="rId1239" Type="http://schemas.openxmlformats.org/officeDocument/2006/relationships/hyperlink" Target="https://www.ncbi.nlm.nih.gov/geo/query/acc.cgi?acc=GSE344640" TargetMode="External"/><Relationship Id="rId1238" Type="http://schemas.openxmlformats.org/officeDocument/2006/relationships/hyperlink" Target="https://www.ncbi.nlm.nih.gov/geo/query/acc.cgi?acc=GSE342167" TargetMode="External"/><Relationship Id="rId1237" Type="http://schemas.openxmlformats.org/officeDocument/2006/relationships/hyperlink" Target="https://www.ncbi.nlm.nih.gov/geo/query/acc.cgi?acc=GSE342038" TargetMode="External"/><Relationship Id="rId1236" Type="http://schemas.openxmlformats.org/officeDocument/2006/relationships/hyperlink" Target="https://www.ncbi.nlm.nih.gov/geo/query/acc.cgi?acc=GSE341436" TargetMode="External"/><Relationship Id="rId1235" Type="http://schemas.openxmlformats.org/officeDocument/2006/relationships/hyperlink" Target="https://www.ncbi.nlm.nih.gov/geo/query/acc.cgi?acc=GSE339157" TargetMode="External"/><Relationship Id="rId1234" Type="http://schemas.openxmlformats.org/officeDocument/2006/relationships/hyperlink" Target="https://www.ncbi.nlm.nih.gov/geo/query/acc.cgi?acc=GSE338969" TargetMode="External"/><Relationship Id="rId1233" Type="http://schemas.openxmlformats.org/officeDocument/2006/relationships/hyperlink" Target="https://www.ncbi.nlm.nih.gov/geo/query/acc.cgi?acc=GSE338951" TargetMode="External"/><Relationship Id="rId1232" Type="http://schemas.openxmlformats.org/officeDocument/2006/relationships/hyperlink" Target="https://www.ncbi.nlm.nih.gov/geo/query/acc.cgi?acc=GSE338555" TargetMode="External"/><Relationship Id="rId1231" Type="http://schemas.openxmlformats.org/officeDocument/2006/relationships/hyperlink" Target="https://www.ncbi.nlm.nih.gov/geo/query/acc.cgi?acc=GSE338205" TargetMode="External"/><Relationship Id="rId1230" Type="http://schemas.openxmlformats.org/officeDocument/2006/relationships/hyperlink" Target="https://www.ncbi.nlm.nih.gov/geo/query/acc.cgi?acc=GSE337702" TargetMode="External"/><Relationship Id="rId123" Type="http://schemas.openxmlformats.org/officeDocument/2006/relationships/hyperlink" Target="https://www.ncbi.nlm.nih.gov/geo/query/acc.cgi?acc=GSE146409" TargetMode="External"/><Relationship Id="rId1229" Type="http://schemas.openxmlformats.org/officeDocument/2006/relationships/hyperlink" Target="https://www.ncbi.nlm.nih.gov/geo/query/acc.cgi?acc=GSE337519" TargetMode="External"/><Relationship Id="rId1228" Type="http://schemas.openxmlformats.org/officeDocument/2006/relationships/hyperlink" Target="https://www.ncbi.nlm.nih.gov/geo/query/acc.cgi?acc=GSE336973" TargetMode="External"/><Relationship Id="rId1227" Type="http://schemas.openxmlformats.org/officeDocument/2006/relationships/hyperlink" Target="https://www.ncbi.nlm.nih.gov/geo/query/acc.cgi?acc=GSE336655" TargetMode="External"/><Relationship Id="rId1226" Type="http://schemas.openxmlformats.org/officeDocument/2006/relationships/hyperlink" Target="https://www.ncbi.nlm.nih.gov/geo/query/acc.cgi?acc=GSE336609" TargetMode="External"/><Relationship Id="rId1225" Type="http://schemas.openxmlformats.org/officeDocument/2006/relationships/hyperlink" Target="https://www.ncbi.nlm.nih.gov/geo/query/acc.cgi?acc=GSE336564" TargetMode="External"/><Relationship Id="rId1224" Type="http://schemas.openxmlformats.org/officeDocument/2006/relationships/hyperlink" Target="https://www.ncbi.nlm.nih.gov/geo/query/acc.cgi?acc=GSE335811" TargetMode="External"/><Relationship Id="rId1223" Type="http://schemas.openxmlformats.org/officeDocument/2006/relationships/hyperlink" Target="https://www.ncbi.nlm.nih.gov/geo/query/acc.cgi?acc=GSE335637" TargetMode="External"/><Relationship Id="rId1222" Type="http://schemas.openxmlformats.org/officeDocument/2006/relationships/hyperlink" Target="https://www.ncbi.nlm.nih.gov/geo/query/acc.cgi?acc=GSE335480" TargetMode="External"/><Relationship Id="rId1221" Type="http://schemas.openxmlformats.org/officeDocument/2006/relationships/hyperlink" Target="https://www.ncbi.nlm.nih.gov/geo/query/acc.cgi?acc=GSE335452" TargetMode="External"/><Relationship Id="rId1220" Type="http://schemas.openxmlformats.org/officeDocument/2006/relationships/hyperlink" Target="https://www.ncbi.nlm.nih.gov/geo/query/acc.cgi?acc=GSE335070" TargetMode="External"/><Relationship Id="rId122" Type="http://schemas.openxmlformats.org/officeDocument/2006/relationships/hyperlink" Target="https://www.ncbi.nlm.nih.gov/geo/query/acc.cgi?acc=GSE146314" TargetMode="External"/><Relationship Id="rId1219" Type="http://schemas.openxmlformats.org/officeDocument/2006/relationships/hyperlink" Target="https://www.ncbi.nlm.nih.gov/geo/query/acc.cgi?acc=GSE334033" TargetMode="External"/><Relationship Id="rId1218" Type="http://schemas.openxmlformats.org/officeDocument/2006/relationships/hyperlink" Target="https://www.ncbi.nlm.nih.gov/geo/query/acc.cgi?acc=GSE333995" TargetMode="External"/><Relationship Id="rId1217" Type="http://schemas.openxmlformats.org/officeDocument/2006/relationships/hyperlink" Target="https://www.ncbi.nlm.nih.gov/geo/query/acc.cgi?acc=GSE333618" TargetMode="External"/><Relationship Id="rId1216" Type="http://schemas.openxmlformats.org/officeDocument/2006/relationships/hyperlink" Target="https://www.ncbi.nlm.nih.gov/geo/query/acc.cgi?acc=GSE332984" TargetMode="External"/><Relationship Id="rId1215" Type="http://schemas.openxmlformats.org/officeDocument/2006/relationships/hyperlink" Target="https://www.ncbi.nlm.nih.gov/geo/query/acc.cgi?acc=GSE332906" TargetMode="External"/><Relationship Id="rId1214" Type="http://schemas.openxmlformats.org/officeDocument/2006/relationships/hyperlink" Target="https://www.ncbi.nlm.nih.gov/geo/query/acc.cgi?acc=GSE332556" TargetMode="External"/><Relationship Id="rId1213" Type="http://schemas.openxmlformats.org/officeDocument/2006/relationships/hyperlink" Target="https://www.ncbi.nlm.nih.gov/geo/query/acc.cgi?acc=GSE331487" TargetMode="External"/><Relationship Id="rId1212" Type="http://schemas.openxmlformats.org/officeDocument/2006/relationships/hyperlink" Target="https://www.ncbi.nlm.nih.gov/geo/query/acc.cgi?acc=GSE331483" TargetMode="External"/><Relationship Id="rId1211" Type="http://schemas.openxmlformats.org/officeDocument/2006/relationships/hyperlink" Target="https://www.ncbi.nlm.nih.gov/geo/query/acc.cgi?acc=GSE331320" TargetMode="External"/><Relationship Id="rId1210" Type="http://schemas.openxmlformats.org/officeDocument/2006/relationships/hyperlink" Target="https://www.ncbi.nlm.nih.gov/geo/query/acc.cgi?acc=GSE331276" TargetMode="External"/><Relationship Id="rId121" Type="http://schemas.openxmlformats.org/officeDocument/2006/relationships/hyperlink" Target="https://www.ncbi.nlm.nih.gov/geo/query/acc.cgi?acc=GSE146313" TargetMode="External"/><Relationship Id="rId1209" Type="http://schemas.openxmlformats.org/officeDocument/2006/relationships/hyperlink" Target="https://www.ncbi.nlm.nih.gov/geo/query/acc.cgi?acc=GSE331214" TargetMode="External"/><Relationship Id="rId1208" Type="http://schemas.openxmlformats.org/officeDocument/2006/relationships/hyperlink" Target="https://www.ncbi.nlm.nih.gov/geo/query/acc.cgi?acc=GSE330930" TargetMode="External"/><Relationship Id="rId1207" Type="http://schemas.openxmlformats.org/officeDocument/2006/relationships/hyperlink" Target="https://www.ncbi.nlm.nih.gov/geo/query/acc.cgi?acc=GSE330907" TargetMode="External"/><Relationship Id="rId1206" Type="http://schemas.openxmlformats.org/officeDocument/2006/relationships/hyperlink" Target="https://www.ncbi.nlm.nih.gov/geo/query/acc.cgi?acc=GSE329526" TargetMode="External"/><Relationship Id="rId1205" Type="http://schemas.openxmlformats.org/officeDocument/2006/relationships/hyperlink" Target="https://www.ncbi.nlm.nih.gov/geo/query/acc.cgi?acc=GSE329336" TargetMode="External"/><Relationship Id="rId1204" Type="http://schemas.openxmlformats.org/officeDocument/2006/relationships/hyperlink" Target="https://www.ncbi.nlm.nih.gov/geo/query/acc.cgi?acc=GSE329159" TargetMode="External"/><Relationship Id="rId1203" Type="http://schemas.openxmlformats.org/officeDocument/2006/relationships/hyperlink" Target="https://www.ncbi.nlm.nih.gov/geo/query/acc.cgi?acc=GSE328985" TargetMode="External"/><Relationship Id="rId1202" Type="http://schemas.openxmlformats.org/officeDocument/2006/relationships/hyperlink" Target="https://www.ncbi.nlm.nih.gov/geo/query/acc.cgi?acc=GSE328705" TargetMode="External"/><Relationship Id="rId1201" Type="http://schemas.openxmlformats.org/officeDocument/2006/relationships/hyperlink" Target="https://www.ncbi.nlm.nih.gov/geo/query/acc.cgi?acc=GSE328692" TargetMode="External"/><Relationship Id="rId1200" Type="http://schemas.openxmlformats.org/officeDocument/2006/relationships/hyperlink" Target="https://www.ncbi.nlm.nih.gov/geo/query/acc.cgi?acc=GSE328575" TargetMode="External"/><Relationship Id="rId120" Type="http://schemas.openxmlformats.org/officeDocument/2006/relationships/hyperlink" Target="https://www.ncbi.nlm.nih.gov/geo/query/acc.cgi?acc=GSE146312" TargetMode="External"/><Relationship Id="rId12" Type="http://schemas.openxmlformats.org/officeDocument/2006/relationships/hyperlink" Target="https://www.ncbi.nlm.nih.gov/geo/query/acc.cgi?acc=GSE75688" TargetMode="External"/><Relationship Id="rId1199" Type="http://schemas.openxmlformats.org/officeDocument/2006/relationships/hyperlink" Target="https://www.ncbi.nlm.nih.gov/geo/query/acc.cgi?acc=GSE328275" TargetMode="External"/><Relationship Id="rId1198" Type="http://schemas.openxmlformats.org/officeDocument/2006/relationships/hyperlink" Target="https://www.ncbi.nlm.nih.gov/geo/query/acc.cgi?acc=GSE327404" TargetMode="External"/><Relationship Id="rId1197" Type="http://schemas.openxmlformats.org/officeDocument/2006/relationships/hyperlink" Target="https://www.ncbi.nlm.nih.gov/geo/query/acc.cgi?acc=GSE327167" TargetMode="External"/><Relationship Id="rId1196" Type="http://schemas.openxmlformats.org/officeDocument/2006/relationships/hyperlink" Target="https://www.ncbi.nlm.nih.gov/geo/query/acc.cgi?acc=GSE326854" TargetMode="External"/><Relationship Id="rId1195" Type="http://schemas.openxmlformats.org/officeDocument/2006/relationships/hyperlink" Target="https://www.ncbi.nlm.nih.gov/geo/query/acc.cgi?acc=GSE326661" TargetMode="External"/><Relationship Id="rId1194" Type="http://schemas.openxmlformats.org/officeDocument/2006/relationships/hyperlink" Target="https://www.ncbi.nlm.nih.gov/geo/query/acc.cgi?acc=GSE326201" TargetMode="External"/><Relationship Id="rId1193" Type="http://schemas.openxmlformats.org/officeDocument/2006/relationships/hyperlink" Target="https://www.ncbi.nlm.nih.gov/geo/query/acc.cgi?acc=GSE326150" TargetMode="External"/><Relationship Id="rId1192" Type="http://schemas.openxmlformats.org/officeDocument/2006/relationships/hyperlink" Target="https://www.ncbi.nlm.nih.gov/geo/query/acc.cgi?acc=GSE326056" TargetMode="External"/><Relationship Id="rId1191" Type="http://schemas.openxmlformats.org/officeDocument/2006/relationships/hyperlink" Target="https://www.ncbi.nlm.nih.gov/geo/query/acc.cgi?acc=GSE326012" TargetMode="External"/><Relationship Id="rId1190" Type="http://schemas.openxmlformats.org/officeDocument/2006/relationships/hyperlink" Target="https://www.ncbi.nlm.nih.gov/geo/query/acc.cgi?acc=GSE325982" TargetMode="External"/><Relationship Id="rId119" Type="http://schemas.openxmlformats.org/officeDocument/2006/relationships/hyperlink" Target="https://www.ncbi.nlm.nih.gov/geo/query/acc.cgi?acc=GSE146311" TargetMode="External"/><Relationship Id="rId1189" Type="http://schemas.openxmlformats.org/officeDocument/2006/relationships/hyperlink" Target="https://www.ncbi.nlm.nih.gov/geo/query/acc.cgi?acc=GSE325772" TargetMode="External"/><Relationship Id="rId1188" Type="http://schemas.openxmlformats.org/officeDocument/2006/relationships/hyperlink" Target="https://www.ncbi.nlm.nih.gov/geo/query/acc.cgi?acc=GSE325414" TargetMode="External"/><Relationship Id="rId1187" Type="http://schemas.openxmlformats.org/officeDocument/2006/relationships/hyperlink" Target="https://www.ncbi.nlm.nih.gov/geo/query/acc.cgi?acc=GSE324920" TargetMode="External"/><Relationship Id="rId1186" Type="http://schemas.openxmlformats.org/officeDocument/2006/relationships/hyperlink" Target="https://www.ncbi.nlm.nih.gov/geo/query/acc.cgi?acc=GSE324815" TargetMode="External"/><Relationship Id="rId1185" Type="http://schemas.openxmlformats.org/officeDocument/2006/relationships/hyperlink" Target="https://www.ncbi.nlm.nih.gov/geo/query/acc.cgi?acc=GSE324454" TargetMode="External"/><Relationship Id="rId1184" Type="http://schemas.openxmlformats.org/officeDocument/2006/relationships/hyperlink" Target="https://www.ncbi.nlm.nih.gov/geo/query/acc.cgi?acc=GSE324453" TargetMode="External"/><Relationship Id="rId1183" Type="http://schemas.openxmlformats.org/officeDocument/2006/relationships/hyperlink" Target="https://www.ncbi.nlm.nih.gov/geo/query/acc.cgi?acc=GSE324208" TargetMode="External"/><Relationship Id="rId1182" Type="http://schemas.openxmlformats.org/officeDocument/2006/relationships/hyperlink" Target="https://www.ncbi.nlm.nih.gov/geo/query/acc.cgi?acc=GSE324131" TargetMode="External"/><Relationship Id="rId1181" Type="http://schemas.openxmlformats.org/officeDocument/2006/relationships/hyperlink" Target="https://www.ncbi.nlm.nih.gov/geo/query/acc.cgi?acc=GSE324093" TargetMode="External"/><Relationship Id="rId1180" Type="http://schemas.openxmlformats.org/officeDocument/2006/relationships/hyperlink" Target="https://www.ncbi.nlm.nih.gov/geo/query/acc.cgi?acc=GSE322979" TargetMode="External"/><Relationship Id="rId118" Type="http://schemas.openxmlformats.org/officeDocument/2006/relationships/hyperlink" Target="https://www.ncbi.nlm.nih.gov/geo/query/acc.cgi?acc=GSE146310" TargetMode="External"/><Relationship Id="rId1179" Type="http://schemas.openxmlformats.org/officeDocument/2006/relationships/hyperlink" Target="https://www.ncbi.nlm.nih.gov/geo/query/acc.cgi?acc=GSE322964" TargetMode="External"/><Relationship Id="rId1178" Type="http://schemas.openxmlformats.org/officeDocument/2006/relationships/hyperlink" Target="https://www.ncbi.nlm.nih.gov/geo/query/acc.cgi?acc=GSE322852" TargetMode="External"/><Relationship Id="rId1177" Type="http://schemas.openxmlformats.org/officeDocument/2006/relationships/hyperlink" Target="https://www.ncbi.nlm.nih.gov/geo/query/acc.cgi?acc=GSE322620" TargetMode="External"/><Relationship Id="rId1176" Type="http://schemas.openxmlformats.org/officeDocument/2006/relationships/hyperlink" Target="https://www.ncbi.nlm.nih.gov/geo/query/acc.cgi?acc=GSE322609" TargetMode="External"/><Relationship Id="rId1175" Type="http://schemas.openxmlformats.org/officeDocument/2006/relationships/hyperlink" Target="https://www.ncbi.nlm.nih.gov/geo/query/acc.cgi?acc=GSE320583" TargetMode="External"/><Relationship Id="rId1174" Type="http://schemas.openxmlformats.org/officeDocument/2006/relationships/hyperlink" Target="https://www.ncbi.nlm.nih.gov/geo/query/acc.cgi?acc=GSE320212" TargetMode="External"/><Relationship Id="rId1173" Type="http://schemas.openxmlformats.org/officeDocument/2006/relationships/hyperlink" Target="https://www.ncbi.nlm.nih.gov/geo/query/acc.cgi?acc=GSE320155" TargetMode="External"/><Relationship Id="rId1172" Type="http://schemas.openxmlformats.org/officeDocument/2006/relationships/hyperlink" Target="https://www.ncbi.nlm.nih.gov/geo/query/acc.cgi?acc=GSE320040" TargetMode="External"/><Relationship Id="rId1171" Type="http://schemas.openxmlformats.org/officeDocument/2006/relationships/hyperlink" Target="https://www.ncbi.nlm.nih.gov/geo/query/acc.cgi?acc=GSE320038" TargetMode="External"/><Relationship Id="rId1170" Type="http://schemas.openxmlformats.org/officeDocument/2006/relationships/hyperlink" Target="https://www.ncbi.nlm.nih.gov/geo/query/acc.cgi?acc=GSE320009" TargetMode="External"/><Relationship Id="rId117" Type="http://schemas.openxmlformats.org/officeDocument/2006/relationships/hyperlink" Target="https://www.ncbi.nlm.nih.gov/geo/query/acc.cgi?acc=GSE145696" TargetMode="External"/><Relationship Id="rId1169" Type="http://schemas.openxmlformats.org/officeDocument/2006/relationships/hyperlink" Target="https://www.ncbi.nlm.nih.gov/geo/query/acc.cgi?acc=GSE319983" TargetMode="External"/><Relationship Id="rId1168" Type="http://schemas.openxmlformats.org/officeDocument/2006/relationships/hyperlink" Target="https://www.ncbi.nlm.nih.gov/geo/query/acc.cgi?acc=GSE319944" TargetMode="External"/><Relationship Id="rId1167" Type="http://schemas.openxmlformats.org/officeDocument/2006/relationships/hyperlink" Target="https://www.ncbi.nlm.nih.gov/geo/query/acc.cgi?acc=GSE319733" TargetMode="External"/><Relationship Id="rId1166" Type="http://schemas.openxmlformats.org/officeDocument/2006/relationships/hyperlink" Target="https://www.ncbi.nlm.nih.gov/geo/query/acc.cgi?acc=GSE319709" TargetMode="External"/><Relationship Id="rId1165" Type="http://schemas.openxmlformats.org/officeDocument/2006/relationships/hyperlink" Target="https://www.ncbi.nlm.nih.gov/geo/query/acc.cgi?acc=GSE319155" TargetMode="External"/><Relationship Id="rId1164" Type="http://schemas.openxmlformats.org/officeDocument/2006/relationships/hyperlink" Target="https://www.ncbi.nlm.nih.gov/geo/query/acc.cgi?acc=GSE318850" TargetMode="External"/><Relationship Id="rId1163" Type="http://schemas.openxmlformats.org/officeDocument/2006/relationships/hyperlink" Target="https://www.ncbi.nlm.nih.gov/geo/query/acc.cgi?acc=GSE318840" TargetMode="External"/><Relationship Id="rId1162" Type="http://schemas.openxmlformats.org/officeDocument/2006/relationships/hyperlink" Target="https://www.ncbi.nlm.nih.gov/geo/query/acc.cgi?acc=GSE318761" TargetMode="External"/><Relationship Id="rId1161" Type="http://schemas.openxmlformats.org/officeDocument/2006/relationships/hyperlink" Target="https://www.ncbi.nlm.nih.gov/geo/query/acc.cgi?acc=GSE318717" TargetMode="External"/><Relationship Id="rId1160" Type="http://schemas.openxmlformats.org/officeDocument/2006/relationships/hyperlink" Target="https://www.ncbi.nlm.nih.gov/geo/query/acc.cgi?acc=GSE318581" TargetMode="External"/><Relationship Id="rId116" Type="http://schemas.openxmlformats.org/officeDocument/2006/relationships/hyperlink" Target="https://www.ncbi.nlm.nih.gov/geo/query/acc.cgi?acc=GSE145370" TargetMode="External"/><Relationship Id="rId1159" Type="http://schemas.openxmlformats.org/officeDocument/2006/relationships/hyperlink" Target="https://www.ncbi.nlm.nih.gov/geo/query/acc.cgi?acc=GSE318564" TargetMode="External"/><Relationship Id="rId1158" Type="http://schemas.openxmlformats.org/officeDocument/2006/relationships/hyperlink" Target="https://www.ncbi.nlm.nih.gov/geo/query/acc.cgi?acc=GSE318490" TargetMode="External"/><Relationship Id="rId1157" Type="http://schemas.openxmlformats.org/officeDocument/2006/relationships/hyperlink" Target="https://www.ncbi.nlm.nih.gov/geo/query/acc.cgi?acc=GSE318413" TargetMode="External"/><Relationship Id="rId1156" Type="http://schemas.openxmlformats.org/officeDocument/2006/relationships/hyperlink" Target="https://www.ncbi.nlm.nih.gov/geo/query/acc.cgi?acc=GSE318411" TargetMode="External"/><Relationship Id="rId1155" Type="http://schemas.openxmlformats.org/officeDocument/2006/relationships/hyperlink" Target="https://www.ncbi.nlm.nih.gov/geo/query/acc.cgi?acc=GSE318408" TargetMode="External"/><Relationship Id="rId1154" Type="http://schemas.openxmlformats.org/officeDocument/2006/relationships/hyperlink" Target="https://www.ncbi.nlm.nih.gov/geo/query/acc.cgi?acc=GSE318080" TargetMode="External"/><Relationship Id="rId1153" Type="http://schemas.openxmlformats.org/officeDocument/2006/relationships/hyperlink" Target="https://www.ncbi.nlm.nih.gov/geo/query/acc.cgi?acc=GSE317443" TargetMode="External"/><Relationship Id="rId1152" Type="http://schemas.openxmlformats.org/officeDocument/2006/relationships/hyperlink" Target="https://www.ncbi.nlm.nih.gov/geo/query/acc.cgi?acc=GSE317349" TargetMode="External"/><Relationship Id="rId1151" Type="http://schemas.openxmlformats.org/officeDocument/2006/relationships/hyperlink" Target="https://www.ncbi.nlm.nih.gov/geo/query/acc.cgi?acc=GSE317347" TargetMode="External"/><Relationship Id="rId1150" Type="http://schemas.openxmlformats.org/officeDocument/2006/relationships/hyperlink" Target="https://www.ncbi.nlm.nih.gov/geo/query/acc.cgi?acc=GSE317309" TargetMode="External"/><Relationship Id="rId115" Type="http://schemas.openxmlformats.org/officeDocument/2006/relationships/hyperlink" Target="https://www.ncbi.nlm.nih.gov/geo/query/acc.cgi?acc=GSE145326" TargetMode="External"/><Relationship Id="rId1149" Type="http://schemas.openxmlformats.org/officeDocument/2006/relationships/hyperlink" Target="https://www.ncbi.nlm.nih.gov/geo/query/acc.cgi?acc=GSE316922" TargetMode="External"/><Relationship Id="rId1148" Type="http://schemas.openxmlformats.org/officeDocument/2006/relationships/hyperlink" Target="https://www.ncbi.nlm.nih.gov/geo/query/acc.cgi?acc=GSE316782" TargetMode="External"/><Relationship Id="rId1147" Type="http://schemas.openxmlformats.org/officeDocument/2006/relationships/hyperlink" Target="https://www.ncbi.nlm.nih.gov/geo/query/acc.cgi?acc=GSE316655" TargetMode="External"/><Relationship Id="rId1146" Type="http://schemas.openxmlformats.org/officeDocument/2006/relationships/hyperlink" Target="https://www.ncbi.nlm.nih.gov/geo/query/acc.cgi?acc=GSE316572" TargetMode="External"/><Relationship Id="rId1145" Type="http://schemas.openxmlformats.org/officeDocument/2006/relationships/hyperlink" Target="https://www.ncbi.nlm.nih.gov/geo/query/acc.cgi?acc=GSE316195" TargetMode="External"/><Relationship Id="rId1144" Type="http://schemas.openxmlformats.org/officeDocument/2006/relationships/hyperlink" Target="https://www.ncbi.nlm.nih.gov/geo/query/acc.cgi?acc=GSE316127" TargetMode="External"/><Relationship Id="rId1143" Type="http://schemas.openxmlformats.org/officeDocument/2006/relationships/hyperlink" Target="https://www.ncbi.nlm.nih.gov/geo/query/acc.cgi?acc=GSE316062" TargetMode="External"/><Relationship Id="rId1142" Type="http://schemas.openxmlformats.org/officeDocument/2006/relationships/hyperlink" Target="https://www.ncbi.nlm.nih.gov/geo/query/acc.cgi?acc=GSE315942" TargetMode="External"/><Relationship Id="rId1141" Type="http://schemas.openxmlformats.org/officeDocument/2006/relationships/hyperlink" Target="https://www.ncbi.nlm.nih.gov/geo/query/acc.cgi?acc=GSE315767" TargetMode="External"/><Relationship Id="rId1140" Type="http://schemas.openxmlformats.org/officeDocument/2006/relationships/hyperlink" Target="https://www.ncbi.nlm.nih.gov/geo/query/acc.cgi?acc=GSE315534" TargetMode="External"/><Relationship Id="rId114" Type="http://schemas.openxmlformats.org/officeDocument/2006/relationships/hyperlink" Target="https://www.ncbi.nlm.nih.gov/geo/query/acc.cgi?acc=GSE145139" TargetMode="External"/><Relationship Id="rId1139" Type="http://schemas.openxmlformats.org/officeDocument/2006/relationships/hyperlink" Target="https://www.ncbi.nlm.nih.gov/geo/query/acc.cgi?acc=GSE315510" TargetMode="External"/><Relationship Id="rId1138" Type="http://schemas.openxmlformats.org/officeDocument/2006/relationships/hyperlink" Target="https://www.ncbi.nlm.nih.gov/geo/query/acc.cgi?acc=GSE315279" TargetMode="External"/><Relationship Id="rId1137" Type="http://schemas.openxmlformats.org/officeDocument/2006/relationships/hyperlink" Target="https://www.ncbi.nlm.nih.gov/geo/query/acc.cgi?acc=GSE314906" TargetMode="External"/><Relationship Id="rId1136" Type="http://schemas.openxmlformats.org/officeDocument/2006/relationships/hyperlink" Target="https://www.ncbi.nlm.nih.gov/geo/query/acc.cgi?acc=GSE314487" TargetMode="External"/><Relationship Id="rId1135" Type="http://schemas.openxmlformats.org/officeDocument/2006/relationships/hyperlink" Target="https://www.ncbi.nlm.nih.gov/geo/query/acc.cgi?acc=GSE314456" TargetMode="External"/><Relationship Id="rId1134" Type="http://schemas.openxmlformats.org/officeDocument/2006/relationships/hyperlink" Target="https://www.ncbi.nlm.nih.gov/geo/query/acc.cgi?acc=GSE314072" TargetMode="External"/><Relationship Id="rId1133" Type="http://schemas.openxmlformats.org/officeDocument/2006/relationships/hyperlink" Target="https://www.ncbi.nlm.nih.gov/geo/query/acc.cgi?acc=GSE314071" TargetMode="External"/><Relationship Id="rId1132" Type="http://schemas.openxmlformats.org/officeDocument/2006/relationships/hyperlink" Target="https://www.ncbi.nlm.nih.gov/geo/query/acc.cgi?acc=GSE313859" TargetMode="External"/><Relationship Id="rId1131" Type="http://schemas.openxmlformats.org/officeDocument/2006/relationships/hyperlink" Target="https://www.ncbi.nlm.nih.gov/geo/query/acc.cgi?acc=GSE313389" TargetMode="External"/><Relationship Id="rId1130" Type="http://schemas.openxmlformats.org/officeDocument/2006/relationships/hyperlink" Target="https://www.ncbi.nlm.nih.gov/geo/query/acc.cgi?acc=GSE313197" TargetMode="External"/><Relationship Id="rId113" Type="http://schemas.openxmlformats.org/officeDocument/2006/relationships/hyperlink" Target="https://www.ncbi.nlm.nih.gov/geo/query/acc.cgi?acc=GSE144495" TargetMode="External"/><Relationship Id="rId1129" Type="http://schemas.openxmlformats.org/officeDocument/2006/relationships/hyperlink" Target="https://www.ncbi.nlm.nih.gov/geo/query/acc.cgi?acc=GSE313152" TargetMode="External"/><Relationship Id="rId1128" Type="http://schemas.openxmlformats.org/officeDocument/2006/relationships/hyperlink" Target="https://www.ncbi.nlm.nih.gov/geo/query/acc.cgi?acc=GSE312804" TargetMode="External"/><Relationship Id="rId1127" Type="http://schemas.openxmlformats.org/officeDocument/2006/relationships/hyperlink" Target="https://www.ncbi.nlm.nih.gov/geo/query/acc.cgi?acc=GSE312713" TargetMode="External"/><Relationship Id="rId1126" Type="http://schemas.openxmlformats.org/officeDocument/2006/relationships/hyperlink" Target="https://www.ncbi.nlm.nih.gov/geo/query/acc.cgi?acc=GSE312711" TargetMode="External"/><Relationship Id="rId1125" Type="http://schemas.openxmlformats.org/officeDocument/2006/relationships/hyperlink" Target="https://www.ncbi.nlm.nih.gov/geo/query/acc.cgi?acc=GSE312708" TargetMode="External"/><Relationship Id="rId1124" Type="http://schemas.openxmlformats.org/officeDocument/2006/relationships/hyperlink" Target="https://www.ncbi.nlm.nih.gov/geo/query/acc.cgi?acc=GSE312336" TargetMode="External"/><Relationship Id="rId1123" Type="http://schemas.openxmlformats.org/officeDocument/2006/relationships/hyperlink" Target="https://www.ncbi.nlm.nih.gov/geo/query/acc.cgi?acc=GSE312209" TargetMode="External"/><Relationship Id="rId1122" Type="http://schemas.openxmlformats.org/officeDocument/2006/relationships/hyperlink" Target="https://www.ncbi.nlm.nih.gov/geo/query/acc.cgi?acc=GSE311632" TargetMode="External"/><Relationship Id="rId1121" Type="http://schemas.openxmlformats.org/officeDocument/2006/relationships/hyperlink" Target="https://www.ncbi.nlm.nih.gov/geo/query/acc.cgi?acc=GSE311521" TargetMode="External"/><Relationship Id="rId1120" Type="http://schemas.openxmlformats.org/officeDocument/2006/relationships/hyperlink" Target="https://www.ncbi.nlm.nih.gov/geo/query/acc.cgi?acc=GSE311464" TargetMode="External"/><Relationship Id="rId112" Type="http://schemas.openxmlformats.org/officeDocument/2006/relationships/hyperlink" Target="https://www.ncbi.nlm.nih.gov/geo/query/acc.cgi?acc=GSE144494" TargetMode="External"/><Relationship Id="rId1119" Type="http://schemas.openxmlformats.org/officeDocument/2006/relationships/hyperlink" Target="https://www.ncbi.nlm.nih.gov/geo/query/acc.cgi?acc=GSE311338" TargetMode="External"/><Relationship Id="rId1118" Type="http://schemas.openxmlformats.org/officeDocument/2006/relationships/hyperlink" Target="https://www.ncbi.nlm.nih.gov/geo/query/acc.cgi?acc=GSE311151" TargetMode="External"/><Relationship Id="rId1117" Type="http://schemas.openxmlformats.org/officeDocument/2006/relationships/hyperlink" Target="https://www.ncbi.nlm.nih.gov/geo/query/acc.cgi?acc=GSE310915" TargetMode="External"/><Relationship Id="rId1116" Type="http://schemas.openxmlformats.org/officeDocument/2006/relationships/hyperlink" Target="https://www.ncbi.nlm.nih.gov/geo/query/acc.cgi?acc=GSE310802" TargetMode="External"/><Relationship Id="rId1115" Type="http://schemas.openxmlformats.org/officeDocument/2006/relationships/hyperlink" Target="https://www.ncbi.nlm.nih.gov/geo/query/acc.cgi?acc=GSE310797" TargetMode="External"/><Relationship Id="rId1114" Type="http://schemas.openxmlformats.org/officeDocument/2006/relationships/hyperlink" Target="https://www.ncbi.nlm.nih.gov/geo/query/acc.cgi?acc=GSE310793" TargetMode="External"/><Relationship Id="rId1113" Type="http://schemas.openxmlformats.org/officeDocument/2006/relationships/hyperlink" Target="https://www.ncbi.nlm.nih.gov/geo/query/acc.cgi?acc=GSE310683" TargetMode="External"/><Relationship Id="rId1112" Type="http://schemas.openxmlformats.org/officeDocument/2006/relationships/hyperlink" Target="https://www.ncbi.nlm.nih.gov/geo/query/acc.cgi?acc=GSE310401" TargetMode="External"/><Relationship Id="rId1111" Type="http://schemas.openxmlformats.org/officeDocument/2006/relationships/hyperlink" Target="https://www.ncbi.nlm.nih.gov/geo/query/acc.cgi?acc=GSE310388" TargetMode="External"/><Relationship Id="rId1110" Type="http://schemas.openxmlformats.org/officeDocument/2006/relationships/hyperlink" Target="https://www.ncbi.nlm.nih.gov/geo/query/acc.cgi?acc=GSE310170" TargetMode="External"/><Relationship Id="rId111" Type="http://schemas.openxmlformats.org/officeDocument/2006/relationships/hyperlink" Target="https://www.ncbi.nlm.nih.gov/geo/query/acc.cgi?acc=GSE143791" TargetMode="External"/><Relationship Id="rId1109" Type="http://schemas.openxmlformats.org/officeDocument/2006/relationships/hyperlink" Target="https://www.ncbi.nlm.nih.gov/geo/query/acc.cgi?acc=GSE309807" TargetMode="External"/><Relationship Id="rId1108" Type="http://schemas.openxmlformats.org/officeDocument/2006/relationships/hyperlink" Target="https://www.ncbi.nlm.nih.gov/geo/query/acc.cgi?acc=GSE309799" TargetMode="External"/><Relationship Id="rId1107" Type="http://schemas.openxmlformats.org/officeDocument/2006/relationships/hyperlink" Target="https://www.ncbi.nlm.nih.gov/geo/query/acc.cgi?acc=GSE309625" TargetMode="External"/><Relationship Id="rId1106" Type="http://schemas.openxmlformats.org/officeDocument/2006/relationships/hyperlink" Target="https://www.ncbi.nlm.nih.gov/geo/query/acc.cgi?acc=GSE309616" TargetMode="External"/><Relationship Id="rId1105" Type="http://schemas.openxmlformats.org/officeDocument/2006/relationships/hyperlink" Target="https://www.ncbi.nlm.nih.gov/geo/query/acc.cgi?acc=GSE309443" TargetMode="External"/><Relationship Id="rId1104" Type="http://schemas.openxmlformats.org/officeDocument/2006/relationships/hyperlink" Target="https://www.ncbi.nlm.nih.gov/geo/query/acc.cgi?acc=GSE309393" TargetMode="External"/><Relationship Id="rId1103" Type="http://schemas.openxmlformats.org/officeDocument/2006/relationships/hyperlink" Target="https://www.ncbi.nlm.nih.gov/geo/query/acc.cgi?acc=GSE309392" TargetMode="External"/><Relationship Id="rId1102" Type="http://schemas.openxmlformats.org/officeDocument/2006/relationships/hyperlink" Target="https://www.ncbi.nlm.nih.gov/geo/query/acc.cgi?acc=GSE309346" TargetMode="External"/><Relationship Id="rId1101" Type="http://schemas.openxmlformats.org/officeDocument/2006/relationships/hyperlink" Target="https://www.ncbi.nlm.nih.gov/geo/query/acc.cgi?acc=GSE309277" TargetMode="External"/><Relationship Id="rId1100" Type="http://schemas.openxmlformats.org/officeDocument/2006/relationships/hyperlink" Target="https://www.ncbi.nlm.nih.gov/geo/query/acc.cgi?acc=GSE309268" TargetMode="External"/><Relationship Id="rId110" Type="http://schemas.openxmlformats.org/officeDocument/2006/relationships/hyperlink" Target="https://www.ncbi.nlm.nih.gov/geo/query/acc.cgi?acc=GSE143624" TargetMode="External"/><Relationship Id="rId11" Type="http://schemas.openxmlformats.org/officeDocument/2006/relationships/hyperlink" Target="https://www.ncbi.nlm.nih.gov/geo/query/acc.cgi?acc=GSE75367" TargetMode="External"/><Relationship Id="rId1099" Type="http://schemas.openxmlformats.org/officeDocument/2006/relationships/hyperlink" Target="https://www.ncbi.nlm.nih.gov/geo/query/acc.cgi?acc=GSE309267" TargetMode="External"/><Relationship Id="rId1098" Type="http://schemas.openxmlformats.org/officeDocument/2006/relationships/hyperlink" Target="https://www.ncbi.nlm.nih.gov/geo/query/acc.cgi?acc=GSE309233" TargetMode="External"/><Relationship Id="rId1097" Type="http://schemas.openxmlformats.org/officeDocument/2006/relationships/hyperlink" Target="https://www.ncbi.nlm.nih.gov/geo/query/acc.cgi?acc=GSE308792" TargetMode="External"/><Relationship Id="rId1096" Type="http://schemas.openxmlformats.org/officeDocument/2006/relationships/hyperlink" Target="https://www.ncbi.nlm.nih.gov/geo/query/acc.cgi?acc=GSE308745" TargetMode="External"/><Relationship Id="rId1095" Type="http://schemas.openxmlformats.org/officeDocument/2006/relationships/hyperlink" Target="https://www.ncbi.nlm.nih.gov/geo/query/acc.cgi?acc=GSE308736" TargetMode="External"/><Relationship Id="rId1094" Type="http://schemas.openxmlformats.org/officeDocument/2006/relationships/hyperlink" Target="https://www.ncbi.nlm.nih.gov/geo/query/acc.cgi?acc=GSE308582" TargetMode="External"/><Relationship Id="rId1093" Type="http://schemas.openxmlformats.org/officeDocument/2006/relationships/hyperlink" Target="https://www.ncbi.nlm.nih.gov/geo/query/acc.cgi?acc=GSE308548" TargetMode="External"/><Relationship Id="rId1092" Type="http://schemas.openxmlformats.org/officeDocument/2006/relationships/hyperlink" Target="https://www.ncbi.nlm.nih.gov/geo/query/acc.cgi?acc=GSE308435" TargetMode="External"/><Relationship Id="rId1091" Type="http://schemas.openxmlformats.org/officeDocument/2006/relationships/hyperlink" Target="https://www.ncbi.nlm.nih.gov/geo/query/acc.cgi?acc=GSE308434" TargetMode="External"/><Relationship Id="rId1090" Type="http://schemas.openxmlformats.org/officeDocument/2006/relationships/hyperlink" Target="https://www.ncbi.nlm.nih.gov/geo/query/acc.cgi?acc=GSE308361" TargetMode="External"/><Relationship Id="rId109" Type="http://schemas.openxmlformats.org/officeDocument/2006/relationships/hyperlink" Target="https://www.ncbi.nlm.nih.gov/geo/query/acc.cgi?acc=GSE143423" TargetMode="External"/><Relationship Id="rId1089" Type="http://schemas.openxmlformats.org/officeDocument/2006/relationships/hyperlink" Target="https://www.ncbi.nlm.nih.gov/geo/query/acc.cgi?acc=GSE308231" TargetMode="External"/><Relationship Id="rId1088" Type="http://schemas.openxmlformats.org/officeDocument/2006/relationships/hyperlink" Target="https://www.ncbi.nlm.nih.gov/geo/query/acc.cgi?acc=GSE307976" TargetMode="External"/><Relationship Id="rId1087" Type="http://schemas.openxmlformats.org/officeDocument/2006/relationships/hyperlink" Target="https://www.ncbi.nlm.nih.gov/geo/query/acc.cgi?acc=GSE307811" TargetMode="External"/><Relationship Id="rId1086" Type="http://schemas.openxmlformats.org/officeDocument/2006/relationships/hyperlink" Target="https://www.ncbi.nlm.nih.gov/geo/query/acc.cgi?acc=GSE307748" TargetMode="External"/><Relationship Id="rId1085" Type="http://schemas.openxmlformats.org/officeDocument/2006/relationships/hyperlink" Target="https://www.ncbi.nlm.nih.gov/geo/query/acc.cgi?acc=GSE307725" TargetMode="External"/><Relationship Id="rId1084" Type="http://schemas.openxmlformats.org/officeDocument/2006/relationships/hyperlink" Target="https://www.ncbi.nlm.nih.gov/geo/query/acc.cgi?acc=GSE307398" TargetMode="External"/><Relationship Id="rId1083" Type="http://schemas.openxmlformats.org/officeDocument/2006/relationships/hyperlink" Target="https://www.ncbi.nlm.nih.gov/geo/query/acc.cgi?acc=GSE307382" TargetMode="External"/><Relationship Id="rId1082" Type="http://schemas.openxmlformats.org/officeDocument/2006/relationships/hyperlink" Target="https://www.ncbi.nlm.nih.gov/geo/query/acc.cgi?acc=GSE306625" TargetMode="External"/><Relationship Id="rId1081" Type="http://schemas.openxmlformats.org/officeDocument/2006/relationships/hyperlink" Target="https://www.ncbi.nlm.nih.gov/geo/query/acc.cgi?acc=GSE306622" TargetMode="External"/><Relationship Id="rId1080" Type="http://schemas.openxmlformats.org/officeDocument/2006/relationships/hyperlink" Target="https://www.ncbi.nlm.nih.gov/geo/query/acc.cgi?acc=GSE306473" TargetMode="External"/><Relationship Id="rId108" Type="http://schemas.openxmlformats.org/officeDocument/2006/relationships/hyperlink" Target="https://www.ncbi.nlm.nih.gov/geo/query/acc.cgi?acc=GSE142168" TargetMode="External"/><Relationship Id="rId1079" Type="http://schemas.openxmlformats.org/officeDocument/2006/relationships/hyperlink" Target="https://www.ncbi.nlm.nih.gov/geo/query/acc.cgi?acc=GSE306436" TargetMode="External"/><Relationship Id="rId1078" Type="http://schemas.openxmlformats.org/officeDocument/2006/relationships/hyperlink" Target="https://www.ncbi.nlm.nih.gov/geo/query/acc.cgi?acc=GSE306366" TargetMode="External"/><Relationship Id="rId1077" Type="http://schemas.openxmlformats.org/officeDocument/2006/relationships/hyperlink" Target="https://www.ncbi.nlm.nih.gov/geo/query/acc.cgi?acc=GSE306339" TargetMode="External"/><Relationship Id="rId1076" Type="http://schemas.openxmlformats.org/officeDocument/2006/relationships/hyperlink" Target="https://www.ncbi.nlm.nih.gov/geo/query/acc.cgi?acc=GSE306201" TargetMode="External"/><Relationship Id="rId1075" Type="http://schemas.openxmlformats.org/officeDocument/2006/relationships/hyperlink" Target="https://www.ncbi.nlm.nih.gov/geo/query/acc.cgi?acc=GSE306178" TargetMode="External"/><Relationship Id="rId1074" Type="http://schemas.openxmlformats.org/officeDocument/2006/relationships/hyperlink" Target="https://www.ncbi.nlm.nih.gov/geo/query/acc.cgi?acc=GSE306092" TargetMode="External"/><Relationship Id="rId1073" Type="http://schemas.openxmlformats.org/officeDocument/2006/relationships/hyperlink" Target="https://www.ncbi.nlm.nih.gov/geo/query/acc.cgi?acc=GSE305970" TargetMode="External"/><Relationship Id="rId1072" Type="http://schemas.openxmlformats.org/officeDocument/2006/relationships/hyperlink" Target="https://www.ncbi.nlm.nih.gov/geo/query/acc.cgi?acc=GSE305969" TargetMode="External"/><Relationship Id="rId1071" Type="http://schemas.openxmlformats.org/officeDocument/2006/relationships/hyperlink" Target="https://www.ncbi.nlm.nih.gov/geo/query/acc.cgi?acc=GSE305968" TargetMode="External"/><Relationship Id="rId1070" Type="http://schemas.openxmlformats.org/officeDocument/2006/relationships/hyperlink" Target="https://www.ncbi.nlm.nih.gov/geo/query/acc.cgi?acc=GSE305967" TargetMode="External"/><Relationship Id="rId107" Type="http://schemas.openxmlformats.org/officeDocument/2006/relationships/hyperlink" Target="https://www.ncbi.nlm.nih.gov/geo/query/acc.cgi?acc=GSE141665" TargetMode="External"/><Relationship Id="rId1069" Type="http://schemas.openxmlformats.org/officeDocument/2006/relationships/hyperlink" Target="https://www.ncbi.nlm.nih.gov/geo/query/acc.cgi?acc=GSE305752" TargetMode="External"/><Relationship Id="rId1068" Type="http://schemas.openxmlformats.org/officeDocument/2006/relationships/hyperlink" Target="https://www.ncbi.nlm.nih.gov/geo/query/acc.cgi?acc=GSE305534" TargetMode="External"/><Relationship Id="rId1067" Type="http://schemas.openxmlformats.org/officeDocument/2006/relationships/hyperlink" Target="https://www.ncbi.nlm.nih.gov/geo/query/acc.cgi?acc=GSE305420" TargetMode="External"/><Relationship Id="rId1066" Type="http://schemas.openxmlformats.org/officeDocument/2006/relationships/hyperlink" Target="https://www.ncbi.nlm.nih.gov/geo/query/acc.cgi?acc=GSE305403" TargetMode="External"/><Relationship Id="rId1065" Type="http://schemas.openxmlformats.org/officeDocument/2006/relationships/hyperlink" Target="https://www.ncbi.nlm.nih.gov/geo/query/acc.cgi?acc=GSE305375" TargetMode="External"/><Relationship Id="rId1064" Type="http://schemas.openxmlformats.org/officeDocument/2006/relationships/hyperlink" Target="https://www.ncbi.nlm.nih.gov/geo/query/acc.cgi?acc=GSE305372" TargetMode="External"/><Relationship Id="rId1063" Type="http://schemas.openxmlformats.org/officeDocument/2006/relationships/hyperlink" Target="https://www.ncbi.nlm.nih.gov/geo/query/acc.cgi?acc=GSE305335" TargetMode="External"/><Relationship Id="rId1062" Type="http://schemas.openxmlformats.org/officeDocument/2006/relationships/hyperlink" Target="https://www.ncbi.nlm.nih.gov/geo/query/acc.cgi?acc=GSE305278" TargetMode="External"/><Relationship Id="rId1061" Type="http://schemas.openxmlformats.org/officeDocument/2006/relationships/hyperlink" Target="https://www.ncbi.nlm.nih.gov/geo/query/acc.cgi?acc=GSE305078" TargetMode="External"/><Relationship Id="rId1060" Type="http://schemas.openxmlformats.org/officeDocument/2006/relationships/hyperlink" Target="https://www.ncbi.nlm.nih.gov/geo/query/acc.cgi?acc=GSE304842" TargetMode="External"/><Relationship Id="rId106" Type="http://schemas.openxmlformats.org/officeDocument/2006/relationships/hyperlink" Target="https://www.ncbi.nlm.nih.gov/geo/query/acc.cgi?acc=GSE141445" TargetMode="External"/><Relationship Id="rId1059" Type="http://schemas.openxmlformats.org/officeDocument/2006/relationships/hyperlink" Target="https://www.ncbi.nlm.nih.gov/geo/query/acc.cgi?acc=GSE304841" TargetMode="External"/><Relationship Id="rId1058" Type="http://schemas.openxmlformats.org/officeDocument/2006/relationships/hyperlink" Target="https://www.ncbi.nlm.nih.gov/geo/query/acc.cgi?acc=GSE304030" TargetMode="External"/><Relationship Id="rId1057" Type="http://schemas.openxmlformats.org/officeDocument/2006/relationships/hyperlink" Target="https://www.ncbi.nlm.nih.gov/geo/query/acc.cgi?acc=GSE303868" TargetMode="External"/><Relationship Id="rId1056" Type="http://schemas.openxmlformats.org/officeDocument/2006/relationships/hyperlink" Target="https://www.ncbi.nlm.nih.gov/geo/query/acc.cgi?acc=GSE303831" TargetMode="External"/><Relationship Id="rId1055" Type="http://schemas.openxmlformats.org/officeDocument/2006/relationships/hyperlink" Target="https://www.ncbi.nlm.nih.gov/geo/query/acc.cgi?acc=GSE303830" TargetMode="External"/><Relationship Id="rId1054" Type="http://schemas.openxmlformats.org/officeDocument/2006/relationships/hyperlink" Target="https://www.ncbi.nlm.nih.gov/geo/query/acc.cgi?acc=GSE303732" TargetMode="External"/><Relationship Id="rId1053" Type="http://schemas.openxmlformats.org/officeDocument/2006/relationships/hyperlink" Target="https://www.ncbi.nlm.nih.gov/geo/query/acc.cgi?acc=GSE303593" TargetMode="External"/><Relationship Id="rId1052" Type="http://schemas.openxmlformats.org/officeDocument/2006/relationships/hyperlink" Target="https://www.ncbi.nlm.nih.gov/geo/query/acc.cgi?acc=GSE303548" TargetMode="External"/><Relationship Id="rId1051" Type="http://schemas.openxmlformats.org/officeDocument/2006/relationships/hyperlink" Target="https://www.ncbi.nlm.nih.gov/geo/query/acc.cgi?acc=GSE303544" TargetMode="External"/><Relationship Id="rId1050" Type="http://schemas.openxmlformats.org/officeDocument/2006/relationships/hyperlink" Target="https://www.ncbi.nlm.nih.gov/geo/query/acc.cgi?acc=GSE303496" TargetMode="External"/><Relationship Id="rId105" Type="http://schemas.openxmlformats.org/officeDocument/2006/relationships/hyperlink" Target="https://www.ncbi.nlm.nih.gov/geo/query/acc.cgi?acc=GSE141383" TargetMode="External"/><Relationship Id="rId1049" Type="http://schemas.openxmlformats.org/officeDocument/2006/relationships/hyperlink" Target="https://www.ncbi.nlm.nih.gov/geo/query/acc.cgi?acc=GSE303152" TargetMode="External"/><Relationship Id="rId1048" Type="http://schemas.openxmlformats.org/officeDocument/2006/relationships/hyperlink" Target="https://www.ncbi.nlm.nih.gov/geo/query/acc.cgi?acc=GSE303064" TargetMode="External"/><Relationship Id="rId1047" Type="http://schemas.openxmlformats.org/officeDocument/2006/relationships/hyperlink" Target="https://www.ncbi.nlm.nih.gov/geo/query/acc.cgi?acc=GSE303003" TargetMode="External"/><Relationship Id="rId1046" Type="http://schemas.openxmlformats.org/officeDocument/2006/relationships/hyperlink" Target="https://www.ncbi.nlm.nih.gov/geo/query/acc.cgi?acc=GSE302781" TargetMode="External"/><Relationship Id="rId1045" Type="http://schemas.openxmlformats.org/officeDocument/2006/relationships/hyperlink" Target="https://www.ncbi.nlm.nih.gov/geo/query/acc.cgi?acc=GSE302661" TargetMode="External"/><Relationship Id="rId1044" Type="http://schemas.openxmlformats.org/officeDocument/2006/relationships/hyperlink" Target="https://www.ncbi.nlm.nih.gov/geo/query/acc.cgi?acc=GSE302356" TargetMode="External"/><Relationship Id="rId1043" Type="http://schemas.openxmlformats.org/officeDocument/2006/relationships/hyperlink" Target="https://www.ncbi.nlm.nih.gov/geo/query/acc.cgi?acc=GSE302284" TargetMode="External"/><Relationship Id="rId1042" Type="http://schemas.openxmlformats.org/officeDocument/2006/relationships/hyperlink" Target="https://www.ncbi.nlm.nih.gov/geo/query/acc.cgi?acc=GSE302054" TargetMode="External"/><Relationship Id="rId1041" Type="http://schemas.openxmlformats.org/officeDocument/2006/relationships/hyperlink" Target="https://www.ncbi.nlm.nih.gov/geo/query/acc.cgi?acc=GSE302045" TargetMode="External"/><Relationship Id="rId1040" Type="http://schemas.openxmlformats.org/officeDocument/2006/relationships/hyperlink" Target="https://www.ncbi.nlm.nih.gov/geo/query/acc.cgi?acc=GSE301788" TargetMode="External"/><Relationship Id="rId104" Type="http://schemas.openxmlformats.org/officeDocument/2006/relationships/hyperlink" Target="https://www.ncbi.nlm.nih.gov/geo/query/acc.cgi?acc=GSE140819" TargetMode="External"/><Relationship Id="rId1039" Type="http://schemas.openxmlformats.org/officeDocument/2006/relationships/hyperlink" Target="https://www.ncbi.nlm.nih.gov/geo/query/acc.cgi?acc=GSE301720" TargetMode="External"/><Relationship Id="rId1038" Type="http://schemas.openxmlformats.org/officeDocument/2006/relationships/hyperlink" Target="https://www.ncbi.nlm.nih.gov/geo/query/acc.cgi?acc=GSE301681" TargetMode="External"/><Relationship Id="rId1037" Type="http://schemas.openxmlformats.org/officeDocument/2006/relationships/hyperlink" Target="https://www.ncbi.nlm.nih.gov/geo/query/acc.cgi?acc=GSE301651" TargetMode="External"/><Relationship Id="rId1036" Type="http://schemas.openxmlformats.org/officeDocument/2006/relationships/hyperlink" Target="https://www.ncbi.nlm.nih.gov/geo/query/acc.cgi?acc=GSE301591" TargetMode="External"/><Relationship Id="rId1035" Type="http://schemas.openxmlformats.org/officeDocument/2006/relationships/hyperlink" Target="https://www.ncbi.nlm.nih.gov/geo/query/acc.cgi?acc=GSE301508" TargetMode="External"/><Relationship Id="rId1034" Type="http://schemas.openxmlformats.org/officeDocument/2006/relationships/hyperlink" Target="https://www.ncbi.nlm.nih.gov/geo/query/acc.cgi?acc=GSE301378" TargetMode="External"/><Relationship Id="rId1033" Type="http://schemas.openxmlformats.org/officeDocument/2006/relationships/hyperlink" Target="https://www.ncbi.nlm.nih.gov/geo/query/acc.cgi?acc=GSE301343" TargetMode="External"/><Relationship Id="rId1032" Type="http://schemas.openxmlformats.org/officeDocument/2006/relationships/hyperlink" Target="https://www.ncbi.nlm.nih.gov/geo/query/acc.cgi?acc=GSE301188" TargetMode="External"/><Relationship Id="rId1031" Type="http://schemas.openxmlformats.org/officeDocument/2006/relationships/hyperlink" Target="https://www.ncbi.nlm.nih.gov/geo/query/acc.cgi?acc=GSE301075" TargetMode="External"/><Relationship Id="rId1030" Type="http://schemas.openxmlformats.org/officeDocument/2006/relationships/hyperlink" Target="https://www.ncbi.nlm.nih.gov/geo/query/acc.cgi?acc=GSE300685" TargetMode="External"/><Relationship Id="rId103" Type="http://schemas.openxmlformats.org/officeDocument/2006/relationships/hyperlink" Target="https://www.ncbi.nlm.nih.gov/geo/query/acc.cgi?acc=GSE140312" TargetMode="External"/><Relationship Id="rId1029" Type="http://schemas.openxmlformats.org/officeDocument/2006/relationships/hyperlink" Target="https://www.ncbi.nlm.nih.gov/geo/query/acc.cgi?acc=GSE300595" TargetMode="External"/><Relationship Id="rId1028" Type="http://schemas.openxmlformats.org/officeDocument/2006/relationships/hyperlink" Target="https://www.ncbi.nlm.nih.gov/geo/query/acc.cgi?acc=GSE300584" TargetMode="External"/><Relationship Id="rId1027" Type="http://schemas.openxmlformats.org/officeDocument/2006/relationships/hyperlink" Target="https://www.ncbi.nlm.nih.gov/geo/query/acc.cgi?acc=GSE300573" TargetMode="External"/><Relationship Id="rId1026" Type="http://schemas.openxmlformats.org/officeDocument/2006/relationships/hyperlink" Target="https://www.ncbi.nlm.nih.gov/geo/query/acc.cgi?acc=GSE300446" TargetMode="External"/><Relationship Id="rId1025" Type="http://schemas.openxmlformats.org/officeDocument/2006/relationships/hyperlink" Target="https://www.ncbi.nlm.nih.gov/geo/query/acc.cgi?acc=GSE300304" TargetMode="External"/><Relationship Id="rId1024" Type="http://schemas.openxmlformats.org/officeDocument/2006/relationships/hyperlink" Target="https://www.ncbi.nlm.nih.gov/geo/query/acc.cgi?acc=GSE300038" TargetMode="External"/><Relationship Id="rId1023" Type="http://schemas.openxmlformats.org/officeDocument/2006/relationships/hyperlink" Target="https://www.ncbi.nlm.nih.gov/geo/query/acc.cgi?acc=GSE299737" TargetMode="External"/><Relationship Id="rId1022" Type="http://schemas.openxmlformats.org/officeDocument/2006/relationships/hyperlink" Target="https://www.ncbi.nlm.nih.gov/geo/query/acc.cgi?acc=GSE299684" TargetMode="External"/><Relationship Id="rId1021" Type="http://schemas.openxmlformats.org/officeDocument/2006/relationships/hyperlink" Target="https://www.ncbi.nlm.nih.gov/geo/query/acc.cgi?acc=GSE299631" TargetMode="External"/><Relationship Id="rId1020" Type="http://schemas.openxmlformats.org/officeDocument/2006/relationships/hyperlink" Target="https://www.ncbi.nlm.nih.gov/geo/query/acc.cgi?acc=GSE299427" TargetMode="External"/><Relationship Id="rId102" Type="http://schemas.openxmlformats.org/officeDocument/2006/relationships/hyperlink" Target="https://www.ncbi.nlm.nih.gov/geo/query/acc.cgi?acc=GSE140228" TargetMode="External"/><Relationship Id="rId1019" Type="http://schemas.openxmlformats.org/officeDocument/2006/relationships/hyperlink" Target="https://www.ncbi.nlm.nih.gov/geo/query/acc.cgi?acc=GSE299393" TargetMode="External"/><Relationship Id="rId1018" Type="http://schemas.openxmlformats.org/officeDocument/2006/relationships/hyperlink" Target="https://www.ncbi.nlm.nih.gov/geo/query/acc.cgi?acc=GSE299340" TargetMode="External"/><Relationship Id="rId1017" Type="http://schemas.openxmlformats.org/officeDocument/2006/relationships/hyperlink" Target="https://www.ncbi.nlm.nih.gov/geo/query/acc.cgi?acc=GSE299122" TargetMode="External"/><Relationship Id="rId1016" Type="http://schemas.openxmlformats.org/officeDocument/2006/relationships/hyperlink" Target="https://www.ncbi.nlm.nih.gov/geo/query/acc.cgi?acc=GSE299111" TargetMode="External"/><Relationship Id="rId1015" Type="http://schemas.openxmlformats.org/officeDocument/2006/relationships/hyperlink" Target="https://www.ncbi.nlm.nih.gov/geo/query/acc.cgi?acc=GSE299023" TargetMode="External"/><Relationship Id="rId1014" Type="http://schemas.openxmlformats.org/officeDocument/2006/relationships/hyperlink" Target="https://www.ncbi.nlm.nih.gov/geo/query/acc.cgi?acc=GSE298868" TargetMode="External"/><Relationship Id="rId1013" Type="http://schemas.openxmlformats.org/officeDocument/2006/relationships/hyperlink" Target="https://www.ncbi.nlm.nih.gov/geo/query/acc.cgi?acc=GSE298563" TargetMode="External"/><Relationship Id="rId1012" Type="http://schemas.openxmlformats.org/officeDocument/2006/relationships/hyperlink" Target="https://www.ncbi.nlm.nih.gov/geo/query/acc.cgi?acc=GSE298512" TargetMode="External"/><Relationship Id="rId1011" Type="http://schemas.openxmlformats.org/officeDocument/2006/relationships/hyperlink" Target="https://www.ncbi.nlm.nih.gov/geo/query/acc.cgi?acc=GSE298501" TargetMode="External"/><Relationship Id="rId1010" Type="http://schemas.openxmlformats.org/officeDocument/2006/relationships/hyperlink" Target="https://www.ncbi.nlm.nih.gov/geo/query/acc.cgi?acc=GSE298445" TargetMode="External"/><Relationship Id="rId101" Type="http://schemas.openxmlformats.org/officeDocument/2006/relationships/hyperlink" Target="https://www.ncbi.nlm.nih.gov/geo/query/acc.cgi?acc=GSE140182" TargetMode="External"/><Relationship Id="rId1009" Type="http://schemas.openxmlformats.org/officeDocument/2006/relationships/hyperlink" Target="https://www.ncbi.nlm.nih.gov/geo/query/acc.cgi?acc=GSE298420" TargetMode="External"/><Relationship Id="rId1008" Type="http://schemas.openxmlformats.org/officeDocument/2006/relationships/hyperlink" Target="https://www.ncbi.nlm.nih.gov/geo/query/acc.cgi?acc=GSE298419" TargetMode="External"/><Relationship Id="rId1007" Type="http://schemas.openxmlformats.org/officeDocument/2006/relationships/hyperlink" Target="https://www.ncbi.nlm.nih.gov/geo/query/acc.cgi?acc=GSE298300" TargetMode="External"/><Relationship Id="rId1006" Type="http://schemas.openxmlformats.org/officeDocument/2006/relationships/hyperlink" Target="https://www.ncbi.nlm.nih.gov/geo/query/acc.cgi?acc=GSE298140" TargetMode="External"/><Relationship Id="rId1005" Type="http://schemas.openxmlformats.org/officeDocument/2006/relationships/hyperlink" Target="https://www.ncbi.nlm.nih.gov/geo/query/acc.cgi?acc=GSE298139" TargetMode="External"/><Relationship Id="rId1004" Type="http://schemas.openxmlformats.org/officeDocument/2006/relationships/hyperlink" Target="https://www.ncbi.nlm.nih.gov/geo/query/acc.cgi?acc=GSE298084" TargetMode="External"/><Relationship Id="rId1003" Type="http://schemas.openxmlformats.org/officeDocument/2006/relationships/hyperlink" Target="https://www.ncbi.nlm.nih.gov/geo/query/acc.cgi?acc=GSE298047" TargetMode="External"/><Relationship Id="rId1002" Type="http://schemas.openxmlformats.org/officeDocument/2006/relationships/hyperlink" Target="https://www.ncbi.nlm.nih.gov/geo/query/acc.cgi?acc=GSE297982" TargetMode="External"/><Relationship Id="rId1001" Type="http://schemas.openxmlformats.org/officeDocument/2006/relationships/hyperlink" Target="https://www.ncbi.nlm.nih.gov/geo/query/acc.cgi?acc=GSE297979" TargetMode="External"/><Relationship Id="rId1000" Type="http://schemas.openxmlformats.org/officeDocument/2006/relationships/hyperlink" Target="https://www.ncbi.nlm.nih.gov/geo/query/acc.cgi?acc=GSE297882" TargetMode="External"/><Relationship Id="rId100" Type="http://schemas.openxmlformats.org/officeDocument/2006/relationships/hyperlink" Target="https://www.ncbi.nlm.nih.gov/geo/query/acc.cgi?acc=GSE140130" TargetMode="External"/><Relationship Id="rId10" Type="http://schemas.openxmlformats.org/officeDocument/2006/relationships/hyperlink" Target="https://www.ncbi.nlm.nih.gov/geo/query/acc.cgi?acc=GSE74369" TargetMode="Externa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999" Type="http://schemas.openxmlformats.org/officeDocument/2006/relationships/hyperlink" Target="https://www.ncbi.nlm.nih.gov/geo/query/acc.cgi?acc=GSE119911" TargetMode="External"/><Relationship Id="rId998" Type="http://schemas.openxmlformats.org/officeDocument/2006/relationships/hyperlink" Target="https://www.ncbi.nlm.nih.gov/geo/query/acc.cgi?acc=GSE119428" TargetMode="External"/><Relationship Id="rId997" Type="http://schemas.openxmlformats.org/officeDocument/2006/relationships/hyperlink" Target="https://www.ncbi.nlm.nih.gov/geo/query/acc.cgi?acc=GSE119153" TargetMode="External"/><Relationship Id="rId996" Type="http://schemas.openxmlformats.org/officeDocument/2006/relationships/hyperlink" Target="https://www.ncbi.nlm.nih.gov/geo/query/acc.cgi?acc=GSE118942" TargetMode="External"/><Relationship Id="rId995" Type="http://schemas.openxmlformats.org/officeDocument/2006/relationships/hyperlink" Target="https://www.ncbi.nlm.nih.gov/geo/query/acc.cgi?acc=GSE118828" TargetMode="External"/><Relationship Id="rId994" Type="http://schemas.openxmlformats.org/officeDocument/2006/relationships/hyperlink" Target="https://www.ncbi.nlm.nih.gov/geo/query/acc.cgi?acc=GSE118646" TargetMode="External"/><Relationship Id="rId993" Type="http://schemas.openxmlformats.org/officeDocument/2006/relationships/hyperlink" Target="https://www.ncbi.nlm.nih.gov/geo/query/acc.cgi?acc=GSE118624" TargetMode="External"/><Relationship Id="rId992" Type="http://schemas.openxmlformats.org/officeDocument/2006/relationships/hyperlink" Target="https://www.ncbi.nlm.nih.gov/geo/query/acc.cgi?acc=GSE118493" TargetMode="External"/><Relationship Id="rId991" Type="http://schemas.openxmlformats.org/officeDocument/2006/relationships/hyperlink" Target="https://www.ncbi.nlm.nih.gov/geo/query/acc.cgi?acc=GSE118448" TargetMode="External"/><Relationship Id="rId990" Type="http://schemas.openxmlformats.org/officeDocument/2006/relationships/hyperlink" Target="https://www.ncbi.nlm.nih.gov/geo/query/acc.cgi?acc=GSE118435" TargetMode="External"/><Relationship Id="rId99" Type="http://schemas.openxmlformats.org/officeDocument/2006/relationships/hyperlink" Target="https://www.ncbi.nlm.nih.gov/geo/query/acc.cgi?acc=GSE10884" TargetMode="External"/><Relationship Id="rId989" Type="http://schemas.openxmlformats.org/officeDocument/2006/relationships/hyperlink" Target="https://www.ncbi.nlm.nih.gov/geo/query/acc.cgi?acc=GSE118389" TargetMode="External"/><Relationship Id="rId988" Type="http://schemas.openxmlformats.org/officeDocument/2006/relationships/hyperlink" Target="https://www.ncbi.nlm.nih.gov/geo/query/acc.cgi?acc=GSE117965" TargetMode="External"/><Relationship Id="rId987" Type="http://schemas.openxmlformats.org/officeDocument/2006/relationships/hyperlink" Target="https://www.ncbi.nlm.nih.gov/geo/query/acc.cgi?acc=GSE117891" TargetMode="External"/><Relationship Id="rId986" Type="http://schemas.openxmlformats.org/officeDocument/2006/relationships/hyperlink" Target="https://www.ncbi.nlm.nih.gov/geo/query/acc.cgi?acc=GSE117872" TargetMode="External"/><Relationship Id="rId985" Type="http://schemas.openxmlformats.org/officeDocument/2006/relationships/hyperlink" Target="https://www.ncbi.nlm.nih.gov/geo/query/acc.cgi?acc=GSE117856" TargetMode="External"/><Relationship Id="rId984" Type="http://schemas.openxmlformats.org/officeDocument/2006/relationships/hyperlink" Target="https://www.ncbi.nlm.nih.gov/geo/query/acc.cgi?acc=GSE117753" TargetMode="External"/><Relationship Id="rId983" Type="http://schemas.openxmlformats.org/officeDocument/2006/relationships/hyperlink" Target="https://www.ncbi.nlm.nih.gov/geo/query/acc.cgi?acc=GSE117305" TargetMode="External"/><Relationship Id="rId982" Type="http://schemas.openxmlformats.org/officeDocument/2006/relationships/hyperlink" Target="https://www.ncbi.nlm.nih.gov/geo/query/acc.cgi?acc=GSE117247" TargetMode="External"/><Relationship Id="rId981" Type="http://schemas.openxmlformats.org/officeDocument/2006/relationships/hyperlink" Target="https://www.ncbi.nlm.nih.gov/geo/query/acc.cgi?acc=GSE116918" TargetMode="External"/><Relationship Id="rId980" Type="http://schemas.openxmlformats.org/officeDocument/2006/relationships/hyperlink" Target="https://www.ncbi.nlm.nih.gov/geo/query/acc.cgi?acc=GSE116679" TargetMode="External"/><Relationship Id="rId98" Type="http://schemas.openxmlformats.org/officeDocument/2006/relationships/hyperlink" Target="https://www.ncbi.nlm.nih.gov/geo/query/acc.cgi?acc=GSE10799" TargetMode="External"/><Relationship Id="rId979" Type="http://schemas.openxmlformats.org/officeDocument/2006/relationships/hyperlink" Target="https://www.ncbi.nlm.nih.gov/geo/query/acc.cgi?acc=GSE116531" TargetMode="External"/><Relationship Id="rId978" Type="http://schemas.openxmlformats.org/officeDocument/2006/relationships/hyperlink" Target="https://www.ncbi.nlm.nih.gov/geo/query/acc.cgi?acc=GSE116294" TargetMode="External"/><Relationship Id="rId977" Type="http://schemas.openxmlformats.org/officeDocument/2006/relationships/hyperlink" Target="https://www.ncbi.nlm.nih.gov/geo/query/acc.cgi?acc=GSE116176" TargetMode="External"/><Relationship Id="rId976" Type="http://schemas.openxmlformats.org/officeDocument/2006/relationships/hyperlink" Target="https://www.ncbi.nlm.nih.gov/geo/query/acc.cgi?acc=GSE116167" TargetMode="External"/><Relationship Id="rId975" Type="http://schemas.openxmlformats.org/officeDocument/2006/relationships/hyperlink" Target="https://www.ncbi.nlm.nih.gov/geo/query/acc.cgi?acc=GSE116028" TargetMode="External"/><Relationship Id="rId974" Type="http://schemas.openxmlformats.org/officeDocument/2006/relationships/hyperlink" Target="https://www.ncbi.nlm.nih.gov/geo/query/acc.cgi?acc=GSE115791" TargetMode="External"/><Relationship Id="rId973" Type="http://schemas.openxmlformats.org/officeDocument/2006/relationships/hyperlink" Target="https://www.ncbi.nlm.nih.gov/geo/query/acc.cgi?acc=GSE115573" TargetMode="External"/><Relationship Id="rId972" Type="http://schemas.openxmlformats.org/officeDocument/2006/relationships/hyperlink" Target="https://www.ncbi.nlm.nih.gov/geo/query/acc.cgi?acc=GSE115463" TargetMode="External"/><Relationship Id="rId971" Type="http://schemas.openxmlformats.org/officeDocument/2006/relationships/hyperlink" Target="https://www.ncbi.nlm.nih.gov/geo/query/acc.cgi?acc=GSE115462" TargetMode="External"/><Relationship Id="rId970" Type="http://schemas.openxmlformats.org/officeDocument/2006/relationships/hyperlink" Target="https://www.ncbi.nlm.nih.gov/geo/query/acc.cgi?acc=GSE115455" TargetMode="External"/><Relationship Id="rId97" Type="http://schemas.openxmlformats.org/officeDocument/2006/relationships/hyperlink" Target="https://www.ncbi.nlm.nih.gov/geo/query/acc.cgi?acc=GSE10797" TargetMode="External"/><Relationship Id="rId969" Type="http://schemas.openxmlformats.org/officeDocument/2006/relationships/hyperlink" Target="https://www.ncbi.nlm.nih.gov/geo/query/acc.cgi?acc=GSE115446" TargetMode="External"/><Relationship Id="rId968" Type="http://schemas.openxmlformats.org/officeDocument/2006/relationships/hyperlink" Target="https://www.ncbi.nlm.nih.gov/geo/query/acc.cgi?acc=GSE115059" TargetMode="External"/><Relationship Id="rId967" Type="http://schemas.openxmlformats.org/officeDocument/2006/relationships/hyperlink" Target="https://www.ncbi.nlm.nih.gov/geo/query/acc.cgi?acc=GSE115002" TargetMode="External"/><Relationship Id="rId966" Type="http://schemas.openxmlformats.org/officeDocument/2006/relationships/hyperlink" Target="https://www.ncbi.nlm.nih.gov/geo/query/acc.cgi?acc=GSE115000" TargetMode="External"/><Relationship Id="rId965" Type="http://schemas.openxmlformats.org/officeDocument/2006/relationships/hyperlink" Target="https://www.ncbi.nlm.nih.gov/geo/query/acc.cgi?acc=GSE114704" TargetMode="External"/><Relationship Id="rId964" Type="http://schemas.openxmlformats.org/officeDocument/2006/relationships/hyperlink" Target="https://www.ncbi.nlm.nih.gov/geo/query/acc.cgi?acc=GSE114471" TargetMode="External"/><Relationship Id="rId963" Type="http://schemas.openxmlformats.org/officeDocument/2006/relationships/hyperlink" Target="https://www.ncbi.nlm.nih.gov/geo/query/acc.cgi?acc=GSE114443" TargetMode="External"/><Relationship Id="rId962" Type="http://schemas.openxmlformats.org/officeDocument/2006/relationships/hyperlink" Target="https://www.ncbi.nlm.nih.gov/geo/query/acc.cgi?acc=GSE114332" TargetMode="External"/><Relationship Id="rId961" Type="http://schemas.openxmlformats.org/officeDocument/2006/relationships/hyperlink" Target="https://www.ncbi.nlm.nih.gov/geo/query/acc.cgi?acc=GSE113890" TargetMode="External"/><Relationship Id="rId960" Type="http://schemas.openxmlformats.org/officeDocument/2006/relationships/hyperlink" Target="https://www.ncbi.nlm.nih.gov/geo/query/acc.cgi?acc=GSE113499" TargetMode="External"/><Relationship Id="rId96" Type="http://schemas.openxmlformats.org/officeDocument/2006/relationships/hyperlink" Target="https://www.ncbi.nlm.nih.gov/geo/query/acc.cgi?acc=GSE10774" TargetMode="External"/><Relationship Id="rId959" Type="http://schemas.openxmlformats.org/officeDocument/2006/relationships/hyperlink" Target="https://www.ncbi.nlm.nih.gov/geo/query/acc.cgi?acc=GSE113288" TargetMode="External"/><Relationship Id="rId958" Type="http://schemas.openxmlformats.org/officeDocument/2006/relationships/hyperlink" Target="https://www.ncbi.nlm.nih.gov/geo/query/acc.cgi?acc=GSE113230" TargetMode="External"/><Relationship Id="rId957" Type="http://schemas.openxmlformats.org/officeDocument/2006/relationships/hyperlink" Target="https://www.ncbi.nlm.nih.gov/geo/query/acc.cgi?acc=GSE113206" TargetMode="External"/><Relationship Id="rId956" Type="http://schemas.openxmlformats.org/officeDocument/2006/relationships/hyperlink" Target="https://www.ncbi.nlm.nih.gov/geo/query/acc.cgi?acc=GSE113204" TargetMode="External"/><Relationship Id="rId955" Type="http://schemas.openxmlformats.org/officeDocument/2006/relationships/hyperlink" Target="https://www.ncbi.nlm.nih.gov/geo/query/acc.cgi?acc=GSE112910" TargetMode="External"/><Relationship Id="rId954" Type="http://schemas.openxmlformats.org/officeDocument/2006/relationships/hyperlink" Target="https://www.ncbi.nlm.nih.gov/geo/query/acc.cgi?acc=GSE112855" TargetMode="External"/><Relationship Id="rId953" Type="http://schemas.openxmlformats.org/officeDocument/2006/relationships/hyperlink" Target="https://www.ncbi.nlm.nih.gov/geo/query/acc.cgi?acc=GSE112790" TargetMode="External"/><Relationship Id="rId952" Type="http://schemas.openxmlformats.org/officeDocument/2006/relationships/hyperlink" Target="https://www.ncbi.nlm.nih.gov/geo/query/acc.cgi?acc=GSE112788" TargetMode="External"/><Relationship Id="rId951" Type="http://schemas.openxmlformats.org/officeDocument/2006/relationships/hyperlink" Target="https://www.ncbi.nlm.nih.gov/geo/query/acc.cgi?acc=GSE112447" TargetMode="External"/><Relationship Id="rId950" Type="http://schemas.openxmlformats.org/officeDocument/2006/relationships/hyperlink" Target="https://www.ncbi.nlm.nih.gov/geo/query/acc.cgi?acc=GSE112202" TargetMode="External"/><Relationship Id="rId95" Type="http://schemas.openxmlformats.org/officeDocument/2006/relationships/hyperlink" Target="https://www.ncbi.nlm.nih.gov/geo/query/acc.cgi?acc=GSE10645" TargetMode="External"/><Relationship Id="rId949" Type="http://schemas.openxmlformats.org/officeDocument/2006/relationships/hyperlink" Target="https://www.ncbi.nlm.nih.gov/geo/query/acc.cgi?acc=GSE111842" TargetMode="External"/><Relationship Id="rId948" Type="http://schemas.openxmlformats.org/officeDocument/2006/relationships/hyperlink" Target="https://www.ncbi.nlm.nih.gov/geo/query/acc.cgi?acc=GSE111787" TargetMode="External"/><Relationship Id="rId947" Type="http://schemas.openxmlformats.org/officeDocument/2006/relationships/hyperlink" Target="https://www.ncbi.nlm.nih.gov/geo/query/acc.cgi?acc=GSE111766" TargetMode="External"/><Relationship Id="rId946" Type="http://schemas.openxmlformats.org/officeDocument/2006/relationships/hyperlink" Target="https://www.ncbi.nlm.nih.gov/geo/query/acc.cgi?acc=GSE111455" TargetMode="External"/><Relationship Id="rId945" Type="http://schemas.openxmlformats.org/officeDocument/2006/relationships/hyperlink" Target="https://www.ncbi.nlm.nih.gov/geo/query/acc.cgi?acc=GSE111354" TargetMode="External"/><Relationship Id="rId944" Type="http://schemas.openxmlformats.org/officeDocument/2006/relationships/hyperlink" Target="https://www.ncbi.nlm.nih.gov/geo/query/acc.cgi?acc=GSE111352" TargetMode="External"/><Relationship Id="rId943" Type="http://schemas.openxmlformats.org/officeDocument/2006/relationships/hyperlink" Target="https://www.ncbi.nlm.nih.gov/geo/query/acc.cgi?acc=GSE111305" TargetMode="External"/><Relationship Id="rId942" Type="http://schemas.openxmlformats.org/officeDocument/2006/relationships/hyperlink" Target="https://www.ncbi.nlm.nih.gov/geo/query/acc.cgi?acc=GSE111177" TargetMode="External"/><Relationship Id="rId941" Type="http://schemas.openxmlformats.org/officeDocument/2006/relationships/hyperlink" Target="https://www.ncbi.nlm.nih.gov/geo/query/acc.cgi?acc=GSE110938" TargetMode="External"/><Relationship Id="rId940" Type="http://schemas.openxmlformats.org/officeDocument/2006/relationships/hyperlink" Target="https://www.ncbi.nlm.nih.gov/geo/query/acc.cgi?acc=GSE110626" TargetMode="External"/><Relationship Id="rId94" Type="http://schemas.openxmlformats.org/officeDocument/2006/relationships/hyperlink" Target="https://www.ncbi.nlm.nih.gov/geo/query/acc.cgi?acc=GSE9893" TargetMode="External"/><Relationship Id="rId939" Type="http://schemas.openxmlformats.org/officeDocument/2006/relationships/hyperlink" Target="https://www.ncbi.nlm.nih.gov/geo/query/acc.cgi?acc=GSE110590" TargetMode="External"/><Relationship Id="rId938" Type="http://schemas.openxmlformats.org/officeDocument/2006/relationships/hyperlink" Target="https://www.ncbi.nlm.nih.gov/geo/query/acc.cgi?acc=GSE110495" TargetMode="External"/><Relationship Id="rId937" Type="http://schemas.openxmlformats.org/officeDocument/2006/relationships/hyperlink" Target="https://www.ncbi.nlm.nih.gov/geo/query/acc.cgi?acc=GSE110225" TargetMode="External"/><Relationship Id="rId936" Type="http://schemas.openxmlformats.org/officeDocument/2006/relationships/hyperlink" Target="https://www.ncbi.nlm.nih.gov/geo/query/acc.cgi?acc=GSE110224" TargetMode="External"/><Relationship Id="rId935" Type="http://schemas.openxmlformats.org/officeDocument/2006/relationships/hyperlink" Target="https://www.ncbi.nlm.nih.gov/geo/query/acc.cgi?acc=GSE110223" TargetMode="External"/><Relationship Id="rId934" Type="http://schemas.openxmlformats.org/officeDocument/2006/relationships/hyperlink" Target="https://www.ncbi.nlm.nih.gov/geo/query/acc.cgi?acc=GSE110009" TargetMode="External"/><Relationship Id="rId933" Type="http://schemas.openxmlformats.org/officeDocument/2006/relationships/hyperlink" Target="https://www.ncbi.nlm.nih.gov/geo/query/acc.cgi?acc=GSE109919" TargetMode="External"/><Relationship Id="rId932" Type="http://schemas.openxmlformats.org/officeDocument/2006/relationships/hyperlink" Target="https://www.ncbi.nlm.nih.gov/geo/query/acc.cgi?acc=GSE109798" TargetMode="External"/><Relationship Id="rId931" Type="http://schemas.openxmlformats.org/officeDocument/2006/relationships/hyperlink" Target="https://www.ncbi.nlm.nih.gov/geo/query/acc.cgi?acc=GSE109542" TargetMode="External"/><Relationship Id="rId930" Type="http://schemas.openxmlformats.org/officeDocument/2006/relationships/hyperlink" Target="https://www.ncbi.nlm.nih.gov/geo/query/acc.cgi?acc=GSE109403" TargetMode="External"/><Relationship Id="rId93" Type="http://schemas.openxmlformats.org/officeDocument/2006/relationships/hyperlink" Target="https://www.ncbi.nlm.nih.gov/geo/query/acc.cgi?acc=GSE9691" TargetMode="External"/><Relationship Id="rId929" Type="http://schemas.openxmlformats.org/officeDocument/2006/relationships/hyperlink" Target="https://www.ncbi.nlm.nih.gov/geo/query/acc.cgi?acc=GSE109401" TargetMode="External"/><Relationship Id="rId928" Type="http://schemas.openxmlformats.org/officeDocument/2006/relationships/hyperlink" Target="https://www.ncbi.nlm.nih.gov/geo/query/acc.cgi?acc=GSE109336" TargetMode="External"/><Relationship Id="rId927" Type="http://schemas.openxmlformats.org/officeDocument/2006/relationships/hyperlink" Target="https://www.ncbi.nlm.nih.gov/geo/query/acc.cgi?acc=GSE109308" TargetMode="External"/><Relationship Id="rId926" Type="http://schemas.openxmlformats.org/officeDocument/2006/relationships/hyperlink" Target="https://www.ncbi.nlm.nih.gov/geo/query/acc.cgi?acc=GSE109281" TargetMode="External"/><Relationship Id="rId925" Type="http://schemas.openxmlformats.org/officeDocument/2006/relationships/hyperlink" Target="https://www.ncbi.nlm.nih.gov/geo/query/acc.cgi?acc=GSE109246" TargetMode="External"/><Relationship Id="rId924" Type="http://schemas.openxmlformats.org/officeDocument/2006/relationships/hyperlink" Target="https://www.ncbi.nlm.nih.gov/geo/query/acc.cgi?acc=GSE109245" TargetMode="External"/><Relationship Id="rId923" Type="http://schemas.openxmlformats.org/officeDocument/2006/relationships/hyperlink" Target="https://www.ncbi.nlm.nih.gov/geo/query/acc.cgi?acc=GSE109169" TargetMode="External"/><Relationship Id="rId922" Type="http://schemas.openxmlformats.org/officeDocument/2006/relationships/hyperlink" Target="https://www.ncbi.nlm.nih.gov/geo/query/acc.cgi?acc=GSE108988" TargetMode="External"/><Relationship Id="rId921" Type="http://schemas.openxmlformats.org/officeDocument/2006/relationships/hyperlink" Target="https://www.ncbi.nlm.nih.gov/geo/query/acc.cgi?acc=GSE108712" TargetMode="External"/><Relationship Id="rId920" Type="http://schemas.openxmlformats.org/officeDocument/2006/relationships/hyperlink" Target="https://www.ncbi.nlm.nih.gov/geo/query/acc.cgi?acc=GSE108682" TargetMode="External"/><Relationship Id="rId92" Type="http://schemas.openxmlformats.org/officeDocument/2006/relationships/hyperlink" Target="https://www.ncbi.nlm.nih.gov/geo/query/acc.cgi?acc=GSE9638" TargetMode="External"/><Relationship Id="rId919" Type="http://schemas.openxmlformats.org/officeDocument/2006/relationships/hyperlink" Target="https://www.ncbi.nlm.nih.gov/geo/query/acc.cgi?acc=GSE108277" TargetMode="External"/><Relationship Id="rId918" Type="http://schemas.openxmlformats.org/officeDocument/2006/relationships/hyperlink" Target="https://www.ncbi.nlm.nih.gov/geo/query/acc.cgi?acc=GSE108135" TargetMode="External"/><Relationship Id="rId917" Type="http://schemas.openxmlformats.org/officeDocument/2006/relationships/hyperlink" Target="https://www.ncbi.nlm.nih.gov/geo/query/acc.cgi?acc=GSE107960" TargetMode="External"/><Relationship Id="rId916" Type="http://schemas.openxmlformats.org/officeDocument/2006/relationships/hyperlink" Target="https://www.ncbi.nlm.nih.gov/geo/query/acc.cgi?acc=GSE107818" TargetMode="External"/><Relationship Id="rId915" Type="http://schemas.openxmlformats.org/officeDocument/2006/relationships/hyperlink" Target="https://www.ncbi.nlm.nih.gov/geo/query/acc.cgi?acc=GSE107754" TargetMode="External"/><Relationship Id="rId914" Type="http://schemas.openxmlformats.org/officeDocument/2006/relationships/hyperlink" Target="https://www.ncbi.nlm.nih.gov/geo/query/acc.cgi?acc=GSE107447" TargetMode="External"/><Relationship Id="rId913" Type="http://schemas.openxmlformats.org/officeDocument/2006/relationships/hyperlink" Target="https://www.ncbi.nlm.nih.gov/geo/query/acc.cgi?acc=GSE107109" TargetMode="External"/><Relationship Id="rId912" Type="http://schemas.openxmlformats.org/officeDocument/2006/relationships/hyperlink" Target="https://www.ncbi.nlm.nih.gov/geo/query/acc.cgi?acc=GSE107000" TargetMode="External"/><Relationship Id="rId911" Type="http://schemas.openxmlformats.org/officeDocument/2006/relationships/hyperlink" Target="https://www.ncbi.nlm.nih.gov/geo/query/acc.cgi?acc=GSE106920" TargetMode="External"/><Relationship Id="rId910" Type="http://schemas.openxmlformats.org/officeDocument/2006/relationships/hyperlink" Target="https://www.ncbi.nlm.nih.gov/geo/query/acc.cgi?acc=GSE106770" TargetMode="External"/><Relationship Id="rId91" Type="http://schemas.openxmlformats.org/officeDocument/2006/relationships/hyperlink" Target="https://www.ncbi.nlm.nih.gov/geo/query/acc.cgi?acc=GSE9600" TargetMode="External"/><Relationship Id="rId909" Type="http://schemas.openxmlformats.org/officeDocument/2006/relationships/hyperlink" Target="https://www.ncbi.nlm.nih.gov/geo/query/acc.cgi?acc=GSE106571" TargetMode="External"/><Relationship Id="rId908" Type="http://schemas.openxmlformats.org/officeDocument/2006/relationships/hyperlink" Target="https://www.ncbi.nlm.nih.gov/geo/query/acc.cgi?acc=GSE106516" TargetMode="External"/><Relationship Id="rId907" Type="http://schemas.openxmlformats.org/officeDocument/2006/relationships/hyperlink" Target="https://www.ncbi.nlm.nih.gov/geo/query/acc.cgi?acc=GSE106128" TargetMode="External"/><Relationship Id="rId906" Type="http://schemas.openxmlformats.org/officeDocument/2006/relationships/hyperlink" Target="https://www.ncbi.nlm.nih.gov/geo/query/acc.cgi?acc=GSE105288" TargetMode="External"/><Relationship Id="rId905" Type="http://schemas.openxmlformats.org/officeDocument/2006/relationships/hyperlink" Target="https://www.ncbi.nlm.nih.gov/geo/query/acc.cgi?acc=GSE105261" TargetMode="External"/><Relationship Id="rId904" Type="http://schemas.openxmlformats.org/officeDocument/2006/relationships/hyperlink" Target="https://www.ncbi.nlm.nih.gov/geo/query/acc.cgi?acc=GSE104858" TargetMode="External"/><Relationship Id="rId903" Type="http://schemas.openxmlformats.org/officeDocument/2006/relationships/hyperlink" Target="https://www.ncbi.nlm.nih.gov/geo/query/acc.cgi?acc=GSE104854" TargetMode="External"/><Relationship Id="rId902" Type="http://schemas.openxmlformats.org/officeDocument/2006/relationships/hyperlink" Target="https://www.ncbi.nlm.nih.gov/geo/query/acc.cgi?acc=GSE104788" TargetMode="External"/><Relationship Id="rId901" Type="http://schemas.openxmlformats.org/officeDocument/2006/relationships/hyperlink" Target="https://www.ncbi.nlm.nih.gov/geo/query/acc.cgi?acc=GSE104675" TargetMode="External"/><Relationship Id="rId900" Type="http://schemas.openxmlformats.org/officeDocument/2006/relationships/hyperlink" Target="https://www.ncbi.nlm.nih.gov/geo/query/acc.cgi?acc=GSE104645" TargetMode="External"/><Relationship Id="rId90" Type="http://schemas.openxmlformats.org/officeDocument/2006/relationships/hyperlink" Target="https://www.ncbi.nlm.nih.gov/geo/query/acc.cgi?acc=GSE9576" TargetMode="External"/><Relationship Id="rId9" Type="http://schemas.openxmlformats.org/officeDocument/2006/relationships/hyperlink" Target="https://www.ncbi.nlm.nih.gov/geo/query/acc.cgi?acc=GSE1992" TargetMode="External"/><Relationship Id="rId899" Type="http://schemas.openxmlformats.org/officeDocument/2006/relationships/hyperlink" Target="https://www.ncbi.nlm.nih.gov/geo/query/acc.cgi?acc=GSE104636" TargetMode="External"/><Relationship Id="rId898" Type="http://schemas.openxmlformats.org/officeDocument/2006/relationships/hyperlink" Target="https://www.ncbi.nlm.nih.gov/geo/query/acc.cgi?acc=GSE103935" TargetMode="External"/><Relationship Id="rId897" Type="http://schemas.openxmlformats.org/officeDocument/2006/relationships/hyperlink" Target="https://www.ncbi.nlm.nih.gov/geo/query/acc.cgi?acc=GSE103897" TargetMode="External"/><Relationship Id="rId896" Type="http://schemas.openxmlformats.org/officeDocument/2006/relationships/hyperlink" Target="https://www.ncbi.nlm.nih.gov/geo/query/acc.cgi?acc=GSE103792" TargetMode="External"/><Relationship Id="rId895" Type="http://schemas.openxmlformats.org/officeDocument/2006/relationships/hyperlink" Target="https://www.ncbi.nlm.nih.gov/geo/query/acc.cgi?acc=GSE103581" TargetMode="External"/><Relationship Id="rId894" Type="http://schemas.openxmlformats.org/officeDocument/2006/relationships/hyperlink" Target="https://www.ncbi.nlm.nih.gov/geo/query/acc.cgi?acc=GSE103357" TargetMode="External"/><Relationship Id="rId893" Type="http://schemas.openxmlformats.org/officeDocument/2006/relationships/hyperlink" Target="https://www.ncbi.nlm.nih.gov/geo/query/acc.cgi?acc=GSE103340" TargetMode="External"/><Relationship Id="rId892" Type="http://schemas.openxmlformats.org/officeDocument/2006/relationships/hyperlink" Target="https://www.ncbi.nlm.nih.gov/geo/query/acc.cgi?acc=GSE103236" TargetMode="External"/><Relationship Id="rId891" Type="http://schemas.openxmlformats.org/officeDocument/2006/relationships/hyperlink" Target="https://www.ncbi.nlm.nih.gov/geo/query/acc.cgi?acc=GSE102995" TargetMode="External"/><Relationship Id="rId890" Type="http://schemas.openxmlformats.org/officeDocument/2006/relationships/hyperlink" Target="https://www.ncbi.nlm.nih.gov/geo/query/acc.cgi?acc=GSE102818" TargetMode="External"/><Relationship Id="rId89" Type="http://schemas.openxmlformats.org/officeDocument/2006/relationships/hyperlink" Target="https://www.ncbi.nlm.nih.gov/geo/query/acc.cgi?acc=GSE9508" TargetMode="External"/><Relationship Id="rId889" Type="http://schemas.openxmlformats.org/officeDocument/2006/relationships/hyperlink" Target="https://www.ncbi.nlm.nih.gov/geo/query/acc.cgi?acc=GSE102635" TargetMode="External"/><Relationship Id="rId888" Type="http://schemas.openxmlformats.org/officeDocument/2006/relationships/hyperlink" Target="https://www.ncbi.nlm.nih.gov/geo/query/acc.cgi?acc=GSE102484" TargetMode="External"/><Relationship Id="rId887" Type="http://schemas.openxmlformats.org/officeDocument/2006/relationships/hyperlink" Target="https://www.ncbi.nlm.nih.gov/geo/query/acc.cgi?acc=GSE102469" TargetMode="External"/><Relationship Id="rId886" Type="http://schemas.openxmlformats.org/officeDocument/2006/relationships/hyperlink" Target="https://www.ncbi.nlm.nih.gov/geo/query/acc.cgi?acc=GSE102451" TargetMode="External"/><Relationship Id="rId885" Type="http://schemas.openxmlformats.org/officeDocument/2006/relationships/hyperlink" Target="https://www.ncbi.nlm.nih.gov/geo/query/acc.cgi?acc=GSE102383" TargetMode="External"/><Relationship Id="rId884" Type="http://schemas.openxmlformats.org/officeDocument/2006/relationships/hyperlink" Target="https://www.ncbi.nlm.nih.gov/geo/query/acc.cgi?acc=GSE102238" TargetMode="External"/><Relationship Id="rId883" Type="http://schemas.openxmlformats.org/officeDocument/2006/relationships/hyperlink" Target="https://www.ncbi.nlm.nih.gov/geo/query/acc.cgi?acc=GSE102156" TargetMode="External"/><Relationship Id="rId882" Type="http://schemas.openxmlformats.org/officeDocument/2006/relationships/hyperlink" Target="https://www.ncbi.nlm.nih.gov/geo/query/acc.cgi?acc=GSE102079" TargetMode="External"/><Relationship Id="rId881" Type="http://schemas.openxmlformats.org/officeDocument/2006/relationships/hyperlink" Target="https://www.ncbi.nlm.nih.gov/geo/query/acc.cgi?acc=GSE101726" TargetMode="External"/><Relationship Id="rId880" Type="http://schemas.openxmlformats.org/officeDocument/2006/relationships/hyperlink" Target="https://www.ncbi.nlm.nih.gov/geo/query/acc.cgi?acc=GSE101679" TargetMode="External"/><Relationship Id="rId88" Type="http://schemas.openxmlformats.org/officeDocument/2006/relationships/hyperlink" Target="https://www.ncbi.nlm.nih.gov/geo/query/acc.cgi?acc=GSE9195" TargetMode="External"/><Relationship Id="rId879" Type="http://schemas.openxmlformats.org/officeDocument/2006/relationships/hyperlink" Target="https://www.ncbi.nlm.nih.gov/geo/query/acc.cgi?acc=GSE101651" TargetMode="External"/><Relationship Id="rId878" Type="http://schemas.openxmlformats.org/officeDocument/2006/relationships/hyperlink" Target="https://www.ncbi.nlm.nih.gov/geo/query/acc.cgi?acc=GSE101644" TargetMode="External"/><Relationship Id="rId877" Type="http://schemas.openxmlformats.org/officeDocument/2006/relationships/hyperlink" Target="https://www.ncbi.nlm.nih.gov/geo/query/acc.cgi?acc=GSE101588" TargetMode="External"/><Relationship Id="rId876" Type="http://schemas.openxmlformats.org/officeDocument/2006/relationships/hyperlink" Target="https://www.ncbi.nlm.nih.gov/geo/query/acc.cgi?acc=GSE101481" TargetMode="External"/><Relationship Id="rId875" Type="http://schemas.openxmlformats.org/officeDocument/2006/relationships/hyperlink" Target="https://www.ncbi.nlm.nih.gov/geo/query/acc.cgi?acc=GSE101472" TargetMode="External"/><Relationship Id="rId874" Type="http://schemas.openxmlformats.org/officeDocument/2006/relationships/hyperlink" Target="https://www.ncbi.nlm.nih.gov/geo/query/acc.cgi?acc=GSE101448" TargetMode="External"/><Relationship Id="rId873" Type="http://schemas.openxmlformats.org/officeDocument/2006/relationships/hyperlink" Target="https://www.ncbi.nlm.nih.gov/geo/query/acc.cgi?acc=GSE101109" TargetMode="External"/><Relationship Id="rId872" Type="http://schemas.openxmlformats.org/officeDocument/2006/relationships/hyperlink" Target="https://www.ncbi.nlm.nih.gov/geo/query/acc.cgi?acc=GSE101108" TargetMode="External"/><Relationship Id="rId871" Type="http://schemas.openxmlformats.org/officeDocument/2006/relationships/hyperlink" Target="https://www.ncbi.nlm.nih.gov/geo/query/acc.cgi?acc=GSE100669" TargetMode="External"/><Relationship Id="rId870" Type="http://schemas.openxmlformats.org/officeDocument/2006/relationships/hyperlink" Target="https://www.ncbi.nlm.nih.gov/geo/query/acc.cgi?acc=GSE100629" TargetMode="External"/><Relationship Id="rId87" Type="http://schemas.openxmlformats.org/officeDocument/2006/relationships/hyperlink" Target="https://www.ncbi.nlm.nih.gov/geo/query/acc.cgi?acc=GSE8977" TargetMode="External"/><Relationship Id="rId869" Type="http://schemas.openxmlformats.org/officeDocument/2006/relationships/hyperlink" Target="https://www.ncbi.nlm.nih.gov/geo/query/acc.cgi?acc=GSE100627" TargetMode="External"/><Relationship Id="rId868" Type="http://schemas.openxmlformats.org/officeDocument/2006/relationships/hyperlink" Target="https://www.ncbi.nlm.nih.gov/geo/query/acc.cgi?acc=GSE100550" TargetMode="External"/><Relationship Id="rId867" Type="http://schemas.openxmlformats.org/officeDocument/2006/relationships/hyperlink" Target="https://www.ncbi.nlm.nih.gov/geo/query/acc.cgi?acc=GSE100534" TargetMode="External"/><Relationship Id="rId866" Type="http://schemas.openxmlformats.org/officeDocument/2006/relationships/hyperlink" Target="https://www.ncbi.nlm.nih.gov/geo/query/acc.cgi?acc=GSE100480" TargetMode="External"/><Relationship Id="rId865" Type="http://schemas.openxmlformats.org/officeDocument/2006/relationships/hyperlink" Target="https://www.ncbi.nlm.nih.gov/geo/query/acc.cgi?acc=GSE100337" TargetMode="External"/><Relationship Id="rId864" Type="http://schemas.openxmlformats.org/officeDocument/2006/relationships/hyperlink" Target="https://www.ncbi.nlm.nih.gov/geo/query/acc.cgi?acc=GSE100327" TargetMode="External"/><Relationship Id="rId863" Type="http://schemas.openxmlformats.org/officeDocument/2006/relationships/hyperlink" Target="https://www.ncbi.nlm.nih.gov/geo/query/acc.cgi?acc=GSE100243" TargetMode="External"/><Relationship Id="rId862" Type="http://schemas.openxmlformats.org/officeDocument/2006/relationships/hyperlink" Target="https://www.ncbi.nlm.nih.gov/geo/query/acc.cgi?acc=GSE100050" TargetMode="External"/><Relationship Id="rId861" Type="http://schemas.openxmlformats.org/officeDocument/2006/relationships/hyperlink" Target="https://www.ncbi.nlm.nih.gov/geo/query/acc.cgi?acc=GSE99867" TargetMode="External"/><Relationship Id="rId860" Type="http://schemas.openxmlformats.org/officeDocument/2006/relationships/hyperlink" Target="https://www.ncbi.nlm.nih.gov/geo/query/acc.cgi?acc=GSE99857" TargetMode="External"/><Relationship Id="rId86" Type="http://schemas.openxmlformats.org/officeDocument/2006/relationships/hyperlink" Target="https://www.ncbi.nlm.nih.gov/geo/query/acc.cgi?acc=GSE8699" TargetMode="External"/><Relationship Id="rId859" Type="http://schemas.openxmlformats.org/officeDocument/2006/relationships/hyperlink" Target="https://www.ncbi.nlm.nih.gov/geo/query/acc.cgi?acc=GSE99790" TargetMode="External"/><Relationship Id="rId858" Type="http://schemas.openxmlformats.org/officeDocument/2006/relationships/hyperlink" Target="https://www.ncbi.nlm.nih.gov/geo/query/acc.cgi?acc=GSE99552" TargetMode="External"/><Relationship Id="rId857" Type="http://schemas.openxmlformats.org/officeDocument/2006/relationships/hyperlink" Target="https://www.ncbi.nlm.nih.gov/geo/query/acc.cgi?acc=GSE99394" TargetMode="External"/><Relationship Id="rId856" Type="http://schemas.openxmlformats.org/officeDocument/2006/relationships/hyperlink" Target="https://www.ncbi.nlm.nih.gov/geo/query/acc.cgi?acc=GSE99311" TargetMode="External"/><Relationship Id="rId855" Type="http://schemas.openxmlformats.org/officeDocument/2006/relationships/hyperlink" Target="https://www.ncbi.nlm.nih.gov/geo/query/acc.cgi?acc=GSE99310" TargetMode="External"/><Relationship Id="rId854" Type="http://schemas.openxmlformats.org/officeDocument/2006/relationships/hyperlink" Target="https://www.ncbi.nlm.nih.gov/geo/query/acc.cgi?acc=GSE98894" TargetMode="External"/><Relationship Id="rId853" Type="http://schemas.openxmlformats.org/officeDocument/2006/relationships/hyperlink" Target="https://www.ncbi.nlm.nih.gov/geo/query/acc.cgi?acc=GSE98780" TargetMode="External"/><Relationship Id="rId852" Type="http://schemas.openxmlformats.org/officeDocument/2006/relationships/hyperlink" Target="https://www.ncbi.nlm.nih.gov/geo/query/acc.cgi?acc=GSE98767" TargetMode="External"/><Relationship Id="rId851" Type="http://schemas.openxmlformats.org/officeDocument/2006/relationships/hyperlink" Target="https://www.ncbi.nlm.nih.gov/geo/query/acc.cgi?acc=GSE98737" TargetMode="External"/><Relationship Id="rId850" Type="http://schemas.openxmlformats.org/officeDocument/2006/relationships/hyperlink" Target="https://www.ncbi.nlm.nih.gov/geo/query/acc.cgi?acc=GSE98617" TargetMode="External"/><Relationship Id="rId85" Type="http://schemas.openxmlformats.org/officeDocument/2006/relationships/hyperlink" Target="https://www.ncbi.nlm.nih.gov/geo/query/acc.cgi?acc=GSE8581" TargetMode="External"/><Relationship Id="rId849" Type="http://schemas.openxmlformats.org/officeDocument/2006/relationships/hyperlink" Target="https://www.ncbi.nlm.nih.gov/geo/query/acc.cgi?acc=GSE98394" TargetMode="External"/><Relationship Id="rId848" Type="http://schemas.openxmlformats.org/officeDocument/2006/relationships/hyperlink" Target="https://www.ncbi.nlm.nih.gov/geo/query/acc.cgi?acc=GSE98281" TargetMode="External"/><Relationship Id="rId847" Type="http://schemas.openxmlformats.org/officeDocument/2006/relationships/hyperlink" Target="https://www.ncbi.nlm.nih.gov/geo/query/acc.cgi?acc=GSE98279" TargetMode="External"/><Relationship Id="rId846" Type="http://schemas.openxmlformats.org/officeDocument/2006/relationships/hyperlink" Target="https://www.ncbi.nlm.nih.gov/geo/query/acc.cgi?acc=GSE98239" TargetMode="External"/><Relationship Id="rId845" Type="http://schemas.openxmlformats.org/officeDocument/2006/relationships/hyperlink" Target="https://www.ncbi.nlm.nih.gov/geo/query/acc.cgi?acc=GSE98238" TargetMode="External"/><Relationship Id="rId844" Type="http://schemas.openxmlformats.org/officeDocument/2006/relationships/hyperlink" Target="https://www.ncbi.nlm.nih.gov/geo/query/acc.cgi?acc=GSE98237" TargetMode="External"/><Relationship Id="rId843" Type="http://schemas.openxmlformats.org/officeDocument/2006/relationships/hyperlink" Target="https://www.ncbi.nlm.nih.gov/geo/query/acc.cgi?acc=GSE98183" TargetMode="External"/><Relationship Id="rId842" Type="http://schemas.openxmlformats.org/officeDocument/2006/relationships/hyperlink" Target="https://www.ncbi.nlm.nih.gov/geo/query/acc.cgi?acc=GSE98154" TargetMode="External"/><Relationship Id="rId841" Type="http://schemas.openxmlformats.org/officeDocument/2006/relationships/hyperlink" Target="https://www.ncbi.nlm.nih.gov/geo/query/acc.cgi?acc=GSE98021" TargetMode="External"/><Relationship Id="rId840" Type="http://schemas.openxmlformats.org/officeDocument/2006/relationships/hyperlink" Target="https://www.ncbi.nlm.nih.gov/geo/query/acc.cgi?acc=GSE97928" TargetMode="External"/><Relationship Id="rId84" Type="http://schemas.openxmlformats.org/officeDocument/2006/relationships/hyperlink" Target="https://www.ncbi.nlm.nih.gov/geo/query/acc.cgi?acc=GSE8401" TargetMode="External"/><Relationship Id="rId839" Type="http://schemas.openxmlformats.org/officeDocument/2006/relationships/hyperlink" Target="https://www.ncbi.nlm.nih.gov/geo/query/acc.cgi?acc=GSE97726" TargetMode="External"/><Relationship Id="rId838" Type="http://schemas.openxmlformats.org/officeDocument/2006/relationships/hyperlink" Target="https://www.ncbi.nlm.nih.gov/geo/query/acc.cgi?acc=GSE97693" TargetMode="External"/><Relationship Id="rId837" Type="http://schemas.openxmlformats.org/officeDocument/2006/relationships/hyperlink" Target="https://www.ncbi.nlm.nih.gov/geo/query/acc.cgi?acc=GSE97647" TargetMode="External"/><Relationship Id="rId836" Type="http://schemas.openxmlformats.org/officeDocument/2006/relationships/hyperlink" Target="https://www.ncbi.nlm.nih.gov/geo/query/acc.cgi?acc=GSE97510" TargetMode="External"/><Relationship Id="rId835" Type="http://schemas.openxmlformats.org/officeDocument/2006/relationships/hyperlink" Target="https://www.ncbi.nlm.nih.gov/geo/query/acc.cgi?acc=GSE97427" TargetMode="External"/><Relationship Id="rId834" Type="http://schemas.openxmlformats.org/officeDocument/2006/relationships/hyperlink" Target="https://www.ncbi.nlm.nih.gov/geo/query/acc.cgi?acc=GSE97226" TargetMode="External"/><Relationship Id="rId833" Type="http://schemas.openxmlformats.org/officeDocument/2006/relationships/hyperlink" Target="https://www.ncbi.nlm.nih.gov/geo/query/acc.cgi?acc=GSE97050" TargetMode="External"/><Relationship Id="rId832" Type="http://schemas.openxmlformats.org/officeDocument/2006/relationships/hyperlink" Target="https://www.ncbi.nlm.nih.gov/geo/query/acc.cgi?acc=GSE97031" TargetMode="External"/><Relationship Id="rId831" Type="http://schemas.openxmlformats.org/officeDocument/2006/relationships/hyperlink" Target="https://www.ncbi.nlm.nih.gov/geo/query/acc.cgi?acc=GSE97030" TargetMode="External"/><Relationship Id="rId830" Type="http://schemas.openxmlformats.org/officeDocument/2006/relationships/hyperlink" Target="https://www.ncbi.nlm.nih.gov/geo/query/acc.cgi?acc=GSE97028" TargetMode="External"/><Relationship Id="rId83" Type="http://schemas.openxmlformats.org/officeDocument/2006/relationships/hyperlink" Target="https://www.ncbi.nlm.nih.gov/geo/query/acc.cgi?acc=GSE8353" TargetMode="External"/><Relationship Id="rId829" Type="http://schemas.openxmlformats.org/officeDocument/2006/relationships/hyperlink" Target="https://www.ncbi.nlm.nih.gov/geo/query/acc.cgi?acc=GSE97002" TargetMode="External"/><Relationship Id="rId828" Type="http://schemas.openxmlformats.org/officeDocument/2006/relationships/hyperlink" Target="https://www.ncbi.nlm.nih.gov/geo/query/acc.cgi?acc=GSE96817" TargetMode="External"/><Relationship Id="rId827" Type="http://schemas.openxmlformats.org/officeDocument/2006/relationships/hyperlink" Target="https://www.ncbi.nlm.nih.gov/geo/query/acc.cgi?acc=GSE96676" TargetMode="External"/><Relationship Id="rId826" Type="http://schemas.openxmlformats.org/officeDocument/2006/relationships/hyperlink" Target="https://www.ncbi.nlm.nih.gov/geo/query/acc.cgi?acc=GSE96631" TargetMode="External"/><Relationship Id="rId825" Type="http://schemas.openxmlformats.org/officeDocument/2006/relationships/hyperlink" Target="https://www.ncbi.nlm.nih.gov/geo/query/acc.cgi?acc=GSE96629" TargetMode="External"/><Relationship Id="rId824" Type="http://schemas.openxmlformats.org/officeDocument/2006/relationships/hyperlink" Target="https://www.ncbi.nlm.nih.gov/geo/query/acc.cgi?acc=GSE95863" TargetMode="External"/><Relationship Id="rId823" Type="http://schemas.openxmlformats.org/officeDocument/2006/relationships/hyperlink" Target="https://www.ncbi.nlm.nih.gov/geo/query/acc.cgi?acc=GSE95472" TargetMode="External"/><Relationship Id="rId822" Type="http://schemas.openxmlformats.org/officeDocument/2006/relationships/hyperlink" Target="https://www.ncbi.nlm.nih.gov/geo/query/acc.cgi?acc=GSE94891" TargetMode="External"/><Relationship Id="rId821" Type="http://schemas.openxmlformats.org/officeDocument/2006/relationships/hyperlink" Target="https://www.ncbi.nlm.nih.gov/geo/query/acc.cgi?acc=GSE94270" TargetMode="External"/><Relationship Id="rId820" Type="http://schemas.openxmlformats.org/officeDocument/2006/relationships/hyperlink" Target="https://www.ncbi.nlm.nih.gov/geo/query/acc.cgi?acc=GSE94016" TargetMode="External"/><Relationship Id="rId82" Type="http://schemas.openxmlformats.org/officeDocument/2006/relationships/hyperlink" Target="https://www.ncbi.nlm.nih.gov/geo/query/acc.cgi?acc=GSE8303" TargetMode="External"/><Relationship Id="rId819" Type="http://schemas.openxmlformats.org/officeDocument/2006/relationships/hyperlink" Target="https://www.ncbi.nlm.nih.gov/geo/query/acc.cgi?acc=GSE93704" TargetMode="External"/><Relationship Id="rId818" Type="http://schemas.openxmlformats.org/officeDocument/2006/relationships/hyperlink" Target="https://www.ncbi.nlm.nih.gov/geo/query/acc.cgi?acc=GSE92914" TargetMode="External"/><Relationship Id="rId817" Type="http://schemas.openxmlformats.org/officeDocument/2006/relationships/hyperlink" Target="https://www.ncbi.nlm.nih.gov/geo/query/acc.cgi?acc=GSE92780" TargetMode="External"/><Relationship Id="rId816" Type="http://schemas.openxmlformats.org/officeDocument/2006/relationships/hyperlink" Target="https://www.ncbi.nlm.nih.gov/geo/query/acc.cgi?acc=GSE92328" TargetMode="External"/><Relationship Id="rId815" Type="http://schemas.openxmlformats.org/officeDocument/2006/relationships/hyperlink" Target="https://www.ncbi.nlm.nih.gov/geo/query/acc.cgi?acc=GSE92297" TargetMode="External"/><Relationship Id="rId814" Type="http://schemas.openxmlformats.org/officeDocument/2006/relationships/hyperlink" Target="https://www.ncbi.nlm.nih.gov/geo/query/acc.cgi?acc=GSE90814" TargetMode="External"/><Relationship Id="rId813" Type="http://schemas.openxmlformats.org/officeDocument/2006/relationships/hyperlink" Target="https://www.ncbi.nlm.nih.gov/geo/query/acc.cgi?acc=GSE90789" TargetMode="External"/><Relationship Id="rId812" Type="http://schemas.openxmlformats.org/officeDocument/2006/relationships/hyperlink" Target="https://www.ncbi.nlm.nih.gov/geo/query/acc.cgi?acc=GSE90729" TargetMode="External"/><Relationship Id="rId811" Type="http://schemas.openxmlformats.org/officeDocument/2006/relationships/hyperlink" Target="https://www.ncbi.nlm.nih.gov/geo/query/acc.cgi?acc=GSE90728" TargetMode="External"/><Relationship Id="rId810" Type="http://schemas.openxmlformats.org/officeDocument/2006/relationships/hyperlink" Target="https://www.ncbi.nlm.nih.gov/geo/query/acc.cgi?acc=GSE90713" TargetMode="External"/><Relationship Id="rId81" Type="http://schemas.openxmlformats.org/officeDocument/2006/relationships/hyperlink" Target="https://www.ncbi.nlm.nih.gov/geo/query/acc.cgi?acc=GSE8172" TargetMode="External"/><Relationship Id="rId809" Type="http://schemas.openxmlformats.org/officeDocument/2006/relationships/hyperlink" Target="https://www.ncbi.nlm.nih.gov/geo/query/acc.cgi?acc=GSE90709" TargetMode="External"/><Relationship Id="rId808" Type="http://schemas.openxmlformats.org/officeDocument/2006/relationships/hyperlink" Target="https://www.ncbi.nlm.nih.gov/geo/query/acc.cgi?acc=GSE90708" TargetMode="External"/><Relationship Id="rId807" Type="http://schemas.openxmlformats.org/officeDocument/2006/relationships/hyperlink" Target="https://www.ncbi.nlm.nih.gov/geo/query/acc.cgi?acc=GSE90483" TargetMode="External"/><Relationship Id="rId806" Type="http://schemas.openxmlformats.org/officeDocument/2006/relationships/hyperlink" Target="https://www.ncbi.nlm.nih.gov/geo/query/acc.cgi?acc=GSE90132" TargetMode="External"/><Relationship Id="rId805" Type="http://schemas.openxmlformats.org/officeDocument/2006/relationships/hyperlink" Target="https://www.ncbi.nlm.nih.gov/geo/query/acc.cgi?acc=GSE90121" TargetMode="External"/><Relationship Id="rId804" Type="http://schemas.openxmlformats.org/officeDocument/2006/relationships/hyperlink" Target="https://www.ncbi.nlm.nih.gov/geo/query/acc.cgi?acc=GSE89923" TargetMode="External"/><Relationship Id="rId803" Type="http://schemas.openxmlformats.org/officeDocument/2006/relationships/hyperlink" Target="https://www.ncbi.nlm.nih.gov/geo/query/acc.cgi?acc=GSE89775" TargetMode="External"/><Relationship Id="rId802" Type="http://schemas.openxmlformats.org/officeDocument/2006/relationships/hyperlink" Target="https://www.ncbi.nlm.nih.gov/geo/query/acc.cgi?acc=GSE89524" TargetMode="External"/><Relationship Id="rId801" Type="http://schemas.openxmlformats.org/officeDocument/2006/relationships/hyperlink" Target="https://www.ncbi.nlm.nih.gov/geo/query/acc.cgi?acc=GSE89523" TargetMode="External"/><Relationship Id="rId800" Type="http://schemas.openxmlformats.org/officeDocument/2006/relationships/hyperlink" Target="https://www.ncbi.nlm.nih.gov/geo/query/acc.cgi?acc=GSE89456" TargetMode="External"/><Relationship Id="rId80" Type="http://schemas.openxmlformats.org/officeDocument/2006/relationships/hyperlink" Target="https://www.ncbi.nlm.nih.gov/geo/query/acc.cgi?acc=GSE7930" TargetMode="External"/><Relationship Id="rId8" Type="http://schemas.openxmlformats.org/officeDocument/2006/relationships/hyperlink" Target="https://www.ncbi.nlm.nih.gov/geo/query/acc.cgi?acc=GSE1987" TargetMode="External"/><Relationship Id="rId799" Type="http://schemas.openxmlformats.org/officeDocument/2006/relationships/hyperlink" Target="https://www.ncbi.nlm.nih.gov/geo/query/acc.cgi?acc=GSE89396" TargetMode="External"/><Relationship Id="rId798" Type="http://schemas.openxmlformats.org/officeDocument/2006/relationships/hyperlink" Target="https://www.ncbi.nlm.nih.gov/geo/query/acc.cgi?acc=GSE89393" TargetMode="External"/><Relationship Id="rId797" Type="http://schemas.openxmlformats.org/officeDocument/2006/relationships/hyperlink" Target="https://www.ncbi.nlm.nih.gov/geo/query/acc.cgi?acc=GSE89287" TargetMode="External"/><Relationship Id="rId796" Type="http://schemas.openxmlformats.org/officeDocument/2006/relationships/hyperlink" Target="https://www.ncbi.nlm.nih.gov/geo/query/acc.cgi?acc=GSE88804" TargetMode="External"/><Relationship Id="rId795" Type="http://schemas.openxmlformats.org/officeDocument/2006/relationships/hyperlink" Target="https://www.ncbi.nlm.nih.gov/geo/query/acc.cgi?acc=GSE87705" TargetMode="External"/><Relationship Id="rId794" Type="http://schemas.openxmlformats.org/officeDocument/2006/relationships/hyperlink" Target="https://www.ncbi.nlm.nih.gov/geo/query/acc.cgi?acc=GSE87686" TargetMode="External"/><Relationship Id="rId793" Type="http://schemas.openxmlformats.org/officeDocument/2006/relationships/hyperlink" Target="https://www.ncbi.nlm.nih.gov/geo/query/acc.cgi?acc=GSE87669" TargetMode="External"/><Relationship Id="rId792" Type="http://schemas.openxmlformats.org/officeDocument/2006/relationships/hyperlink" Target="https://www.ncbi.nlm.nih.gov/geo/query/acc.cgi?acc=GSE87624" TargetMode="External"/><Relationship Id="rId791" Type="http://schemas.openxmlformats.org/officeDocument/2006/relationships/hyperlink" Target="https://www.ncbi.nlm.nih.gov/geo/query/acc.cgi?acc=GSE87211" TargetMode="External"/><Relationship Id="rId790" Type="http://schemas.openxmlformats.org/officeDocument/2006/relationships/hyperlink" Target="https://www.ncbi.nlm.nih.gov/geo/query/acc.cgi?acc=GSE86915" TargetMode="External"/><Relationship Id="rId79" Type="http://schemas.openxmlformats.org/officeDocument/2006/relationships/hyperlink" Target="https://www.ncbi.nlm.nih.gov/geo/query/acc.cgi?acc=GSE7880" TargetMode="External"/><Relationship Id="rId789" Type="http://schemas.openxmlformats.org/officeDocument/2006/relationships/hyperlink" Target="https://www.ncbi.nlm.nih.gov/geo/query/acc.cgi?acc=GSE86574" TargetMode="External"/><Relationship Id="rId788" Type="http://schemas.openxmlformats.org/officeDocument/2006/relationships/hyperlink" Target="https://www.ncbi.nlm.nih.gov/geo/query/acc.cgi?acc=GSE86543" TargetMode="External"/><Relationship Id="rId787" Type="http://schemas.openxmlformats.org/officeDocument/2006/relationships/hyperlink" Target="https://www.ncbi.nlm.nih.gov/geo/query/acc.cgi?acc=GSE86436" TargetMode="External"/><Relationship Id="rId786" Type="http://schemas.openxmlformats.org/officeDocument/2006/relationships/hyperlink" Target="https://www.ncbi.nlm.nih.gov/geo/query/acc.cgi?acc=GSE86373" TargetMode="External"/><Relationship Id="rId785" Type="http://schemas.openxmlformats.org/officeDocument/2006/relationships/hyperlink" Target="https://www.ncbi.nlm.nih.gov/geo/query/acc.cgi?acc=GSE85857" TargetMode="External"/><Relationship Id="rId784" Type="http://schemas.openxmlformats.org/officeDocument/2006/relationships/hyperlink" Target="https://www.ncbi.nlm.nih.gov/geo/query/acc.cgi?acc=GSE85730" TargetMode="External"/><Relationship Id="rId783" Type="http://schemas.openxmlformats.org/officeDocument/2006/relationships/hyperlink" Target="https://www.ncbi.nlm.nih.gov/geo/query/acc.cgi?acc=GSE85656" TargetMode="External"/><Relationship Id="rId782" Type="http://schemas.openxmlformats.org/officeDocument/2006/relationships/hyperlink" Target="https://www.ncbi.nlm.nih.gov/geo/query/acc.cgi?acc=GSE85579" TargetMode="External"/><Relationship Id="rId781" Type="http://schemas.openxmlformats.org/officeDocument/2006/relationships/hyperlink" Target="https://www.ncbi.nlm.nih.gov/geo/query/acc.cgi?acc=GSE85537" TargetMode="External"/><Relationship Id="rId780" Type="http://schemas.openxmlformats.org/officeDocument/2006/relationships/hyperlink" Target="https://www.ncbi.nlm.nih.gov/geo/query/acc.cgi?acc=GSE85467" TargetMode="External"/><Relationship Id="rId78" Type="http://schemas.openxmlformats.org/officeDocument/2006/relationships/hyperlink" Target="https://www.ncbi.nlm.nih.gov/geo/query/acc.cgi?acc=GSE7661" TargetMode="External"/><Relationship Id="rId779" Type="http://schemas.openxmlformats.org/officeDocument/2006/relationships/hyperlink" Target="https://www.ncbi.nlm.nih.gov/geo/query/acc.cgi?acc=GSE85465" TargetMode="External"/><Relationship Id="rId778" Type="http://schemas.openxmlformats.org/officeDocument/2006/relationships/hyperlink" Target="https://www.ncbi.nlm.nih.gov/geo/query/acc.cgi?acc=GSE85446" TargetMode="External"/><Relationship Id="rId777" Type="http://schemas.openxmlformats.org/officeDocument/2006/relationships/hyperlink" Target="https://www.ncbi.nlm.nih.gov/geo/query/acc.cgi?acc=GSE85258" TargetMode="External"/><Relationship Id="rId776" Type="http://schemas.openxmlformats.org/officeDocument/2006/relationships/hyperlink" Target="https://www.ncbi.nlm.nih.gov/geo/query/acc.cgi?acc=GSE84976" TargetMode="External"/><Relationship Id="rId775" Type="http://schemas.openxmlformats.org/officeDocument/2006/relationships/hyperlink" Target="https://www.ncbi.nlm.nih.gov/geo/query/acc.cgi?acc=GSE84676" TargetMode="External"/><Relationship Id="rId774" Type="http://schemas.openxmlformats.org/officeDocument/2006/relationships/hyperlink" Target="https://www.ncbi.nlm.nih.gov/geo/query/acc.cgi?acc=GSE84673" TargetMode="External"/><Relationship Id="rId773" Type="http://schemas.openxmlformats.org/officeDocument/2006/relationships/hyperlink" Target="https://www.ncbi.nlm.nih.gov/geo/query/acc.cgi?acc=GSE84546" TargetMode="External"/><Relationship Id="rId772" Type="http://schemas.openxmlformats.org/officeDocument/2006/relationships/hyperlink" Target="https://www.ncbi.nlm.nih.gov/geo/query/acc.cgi?acc=GSE84389" TargetMode="External"/><Relationship Id="rId771" Type="http://schemas.openxmlformats.org/officeDocument/2006/relationships/hyperlink" Target="https://www.ncbi.nlm.nih.gov/geo/query/acc.cgi?acc=GSE84323" TargetMode="External"/><Relationship Id="rId770" Type="http://schemas.openxmlformats.org/officeDocument/2006/relationships/hyperlink" Target="https://www.ncbi.nlm.nih.gov/geo/query/acc.cgi?acc=GSE83346" TargetMode="External"/><Relationship Id="rId77" Type="http://schemas.openxmlformats.org/officeDocument/2006/relationships/hyperlink" Target="https://www.ncbi.nlm.nih.gov/geo/query/acc.cgi?acc=GSE7553" TargetMode="External"/><Relationship Id="rId769" Type="http://schemas.openxmlformats.org/officeDocument/2006/relationships/hyperlink" Target="https://www.ncbi.nlm.nih.gov/geo/query/acc.cgi?acc=GSE83325" TargetMode="External"/><Relationship Id="rId768" Type="http://schemas.openxmlformats.org/officeDocument/2006/relationships/hyperlink" Target="https://www.ncbi.nlm.nih.gov/geo/query/acc.cgi?acc=GSE83301" TargetMode="External"/><Relationship Id="rId767" Type="http://schemas.openxmlformats.org/officeDocument/2006/relationships/hyperlink" Target="https://www.ncbi.nlm.nih.gov/geo/query/acc.cgi?acc=GSE83300" TargetMode="External"/><Relationship Id="rId766" Type="http://schemas.openxmlformats.org/officeDocument/2006/relationships/hyperlink" Target="https://www.ncbi.nlm.nih.gov/geo/query/acc.cgi?acc=GSE83276" TargetMode="External"/><Relationship Id="rId765" Type="http://schemas.openxmlformats.org/officeDocument/2006/relationships/hyperlink" Target="https://www.ncbi.nlm.nih.gov/geo/query/acc.cgi?acc=GSE83227" TargetMode="External"/><Relationship Id="rId764" Type="http://schemas.openxmlformats.org/officeDocument/2006/relationships/hyperlink" Target="https://www.ncbi.nlm.nih.gov/geo/query/acc.cgi?acc=GSE83129" TargetMode="External"/><Relationship Id="rId763" Type="http://schemas.openxmlformats.org/officeDocument/2006/relationships/hyperlink" Target="https://www.ncbi.nlm.nih.gov/geo/query/acc.cgi?acc=GSE82260" TargetMode="External"/><Relationship Id="rId762" Type="http://schemas.openxmlformats.org/officeDocument/2006/relationships/hyperlink" Target="https://www.ncbi.nlm.nih.gov/geo/query/acc.cgi?acc=GSE82198" TargetMode="External"/><Relationship Id="rId761" Type="http://schemas.openxmlformats.org/officeDocument/2006/relationships/hyperlink" Target="https://www.ncbi.nlm.nih.gov/geo/query/acc.cgi?acc=GSE82071" TargetMode="External"/><Relationship Id="rId760" Type="http://schemas.openxmlformats.org/officeDocument/2006/relationships/hyperlink" Target="https://www.ncbi.nlm.nih.gov/geo/query/acc.cgi?acc=GSE81968" TargetMode="External"/><Relationship Id="rId76" Type="http://schemas.openxmlformats.org/officeDocument/2006/relationships/hyperlink" Target="https://www.ncbi.nlm.nih.gov/geo/query/acc.cgi?acc=GSE7436" TargetMode="External"/><Relationship Id="rId759" Type="http://schemas.openxmlformats.org/officeDocument/2006/relationships/hyperlink" Target="https://www.ncbi.nlm.nih.gov/geo/query/acc.cgi?acc=GSE81954" TargetMode="External"/><Relationship Id="rId758" Type="http://schemas.openxmlformats.org/officeDocument/2006/relationships/hyperlink" Target="https://www.ncbi.nlm.nih.gov/geo/query/acc.cgi?acc=GSE81892" TargetMode="External"/><Relationship Id="rId757" Type="http://schemas.openxmlformats.org/officeDocument/2006/relationships/hyperlink" Target="https://www.ncbi.nlm.nih.gov/geo/query/acc.cgi?acc=GSE81582" TargetMode="External"/><Relationship Id="rId756" Type="http://schemas.openxmlformats.org/officeDocument/2006/relationships/hyperlink" Target="https://www.ncbi.nlm.nih.gov/geo/query/acc.cgi?acc=GSE81558" TargetMode="External"/><Relationship Id="rId755" Type="http://schemas.openxmlformats.org/officeDocument/2006/relationships/hyperlink" Target="https://www.ncbi.nlm.nih.gov/geo/query/acc.cgi?acc=GSE81258" TargetMode="External"/><Relationship Id="rId754" Type="http://schemas.openxmlformats.org/officeDocument/2006/relationships/hyperlink" Target="https://www.ncbi.nlm.nih.gov/geo/query/acc.cgi?acc=GSE81034" TargetMode="External"/><Relationship Id="rId753" Type="http://schemas.openxmlformats.org/officeDocument/2006/relationships/hyperlink" Target="https://www.ncbi.nlm.nih.gov/geo/query/acc.cgi?acc=GSE80435" TargetMode="External"/><Relationship Id="rId752" Type="http://schemas.openxmlformats.org/officeDocument/2006/relationships/hyperlink" Target="https://www.ncbi.nlm.nih.gov/geo/query/acc.cgi?acc=GSE80333" TargetMode="External"/><Relationship Id="rId751" Type="http://schemas.openxmlformats.org/officeDocument/2006/relationships/hyperlink" Target="https://www.ncbi.nlm.nih.gov/geo/query/acc.cgi?acc=GSE80126" TargetMode="External"/><Relationship Id="rId750" Type="http://schemas.openxmlformats.org/officeDocument/2006/relationships/hyperlink" Target="https://www.ncbi.nlm.nih.gov/geo/query/acc.cgi?acc=GSE79957" TargetMode="External"/><Relationship Id="rId75" Type="http://schemas.openxmlformats.org/officeDocument/2006/relationships/hyperlink" Target="https://www.ncbi.nlm.nih.gov/geo/query/acc.cgi?acc=GSE7390" TargetMode="External"/><Relationship Id="rId749" Type="http://schemas.openxmlformats.org/officeDocument/2006/relationships/hyperlink" Target="https://www.ncbi.nlm.nih.gov/geo/query/acc.cgi?acc=GSE79956" TargetMode="External"/><Relationship Id="rId748" Type="http://schemas.openxmlformats.org/officeDocument/2006/relationships/hyperlink" Target="https://www.ncbi.nlm.nih.gov/geo/query/acc.cgi?acc=GSE79915" TargetMode="External"/><Relationship Id="rId747" Type="http://schemas.openxmlformats.org/officeDocument/2006/relationships/hyperlink" Target="https://www.ncbi.nlm.nih.gov/geo/query/acc.cgi?acc=GSE79910" TargetMode="External"/><Relationship Id="rId746" Type="http://schemas.openxmlformats.org/officeDocument/2006/relationships/hyperlink" Target="https://www.ncbi.nlm.nih.gov/geo/query/acc.cgi?acc=GSE79571" TargetMode="External"/><Relationship Id="rId745" Type="http://schemas.openxmlformats.org/officeDocument/2006/relationships/hyperlink" Target="https://www.ncbi.nlm.nih.gov/geo/query/acc.cgi?acc=GSE79214" TargetMode="External"/><Relationship Id="rId744" Type="http://schemas.openxmlformats.org/officeDocument/2006/relationships/hyperlink" Target="https://www.ncbi.nlm.nih.gov/geo/query/acc.cgi?acc=GSE79058" TargetMode="External"/><Relationship Id="rId743" Type="http://schemas.openxmlformats.org/officeDocument/2006/relationships/hyperlink" Target="https://www.ncbi.nlm.nih.gov/geo/query/acc.cgi?acc=GSE78703" TargetMode="External"/><Relationship Id="rId742" Type="http://schemas.openxmlformats.org/officeDocument/2006/relationships/hyperlink" Target="https://www.ncbi.nlm.nih.gov/geo/query/acc.cgi?acc=GSE78179" TargetMode="External"/><Relationship Id="rId741" Type="http://schemas.openxmlformats.org/officeDocument/2006/relationships/hyperlink" Target="https://www.ncbi.nlm.nih.gov/geo/query/acc.cgi?acc=GSE78033" TargetMode="External"/><Relationship Id="rId740" Type="http://schemas.openxmlformats.org/officeDocument/2006/relationships/hyperlink" Target="https://www.ncbi.nlm.nih.gov/geo/query/acc.cgi?acc=GSE77955" TargetMode="External"/><Relationship Id="rId74" Type="http://schemas.openxmlformats.org/officeDocument/2006/relationships/hyperlink" Target="https://www.ncbi.nlm.nih.gov/geo/query/acc.cgi?acc=GSE7339" TargetMode="External"/><Relationship Id="rId739" Type="http://schemas.openxmlformats.org/officeDocument/2006/relationships/hyperlink" Target="https://www.ncbi.nlm.nih.gov/geo/query/acc.cgi?acc=GSE77953" TargetMode="External"/><Relationship Id="rId738" Type="http://schemas.openxmlformats.org/officeDocument/2006/relationships/hyperlink" Target="https://www.ncbi.nlm.nih.gov/geo/query/acc.cgi?acc=GSE77950" TargetMode="External"/><Relationship Id="rId737" Type="http://schemas.openxmlformats.org/officeDocument/2006/relationships/hyperlink" Target="https://www.ncbi.nlm.nih.gov/geo/query/acc.cgi?acc=GSE77930" TargetMode="External"/><Relationship Id="rId736" Type="http://schemas.openxmlformats.org/officeDocument/2006/relationships/hyperlink" Target="https://www.ncbi.nlm.nih.gov/geo/query/acc.cgi?acc=GSE77812" TargetMode="External"/><Relationship Id="rId735" Type="http://schemas.openxmlformats.org/officeDocument/2006/relationships/hyperlink" Target="https://www.ncbi.nlm.nih.gov/geo/query/acc.cgi?acc=GSE77811" TargetMode="External"/><Relationship Id="rId734" Type="http://schemas.openxmlformats.org/officeDocument/2006/relationships/hyperlink" Target="https://www.ncbi.nlm.nih.gov/geo/query/acc.cgi?acc=GSE77751" TargetMode="External"/><Relationship Id="rId733" Type="http://schemas.openxmlformats.org/officeDocument/2006/relationships/hyperlink" Target="https://www.ncbi.nlm.nih.gov/geo/query/acc.cgi?acc=GSE77509" TargetMode="External"/><Relationship Id="rId732" Type="http://schemas.openxmlformats.org/officeDocument/2006/relationships/hyperlink" Target="https://www.ncbi.nlm.nih.gov/geo/query/acc.cgi?acc=GSE77196" TargetMode="External"/><Relationship Id="rId731" Type="http://schemas.openxmlformats.org/officeDocument/2006/relationships/hyperlink" Target="https://www.ncbi.nlm.nih.gov/geo/query/acc.cgi?acc=GSE76786" TargetMode="External"/><Relationship Id="rId730" Type="http://schemas.openxmlformats.org/officeDocument/2006/relationships/hyperlink" Target="https://www.ncbi.nlm.nih.gov/geo/query/acc.cgi?acc=GSE76714" TargetMode="External"/><Relationship Id="rId73" Type="http://schemas.openxmlformats.org/officeDocument/2006/relationships/hyperlink" Target="https://www.ncbi.nlm.nih.gov/geo/query/acc.cgi?acc=GSE6988" TargetMode="External"/><Relationship Id="rId729" Type="http://schemas.openxmlformats.org/officeDocument/2006/relationships/hyperlink" Target="https://www.ncbi.nlm.nih.gov/geo/query/acc.cgi?acc=GSE76433" TargetMode="External"/><Relationship Id="rId728" Type="http://schemas.openxmlformats.org/officeDocument/2006/relationships/hyperlink" Target="https://www.ncbi.nlm.nih.gov/geo/query/acc.cgi?acc=GSE76194" TargetMode="External"/><Relationship Id="rId727" Type="http://schemas.openxmlformats.org/officeDocument/2006/relationships/hyperlink" Target="https://www.ncbi.nlm.nih.gov/geo/query/acc.cgi?acc=GSE76068" TargetMode="External"/><Relationship Id="rId726" Type="http://schemas.openxmlformats.org/officeDocument/2006/relationships/hyperlink" Target="https://www.ncbi.nlm.nih.gov/geo/query/acc.cgi?acc=GSE76040" TargetMode="External"/><Relationship Id="rId725" Type="http://schemas.openxmlformats.org/officeDocument/2006/relationships/hyperlink" Target="https://www.ncbi.nlm.nih.gov/geo/query/acc.cgi?acc=GSE76039" TargetMode="External"/><Relationship Id="rId724" Type="http://schemas.openxmlformats.org/officeDocument/2006/relationships/hyperlink" Target="https://www.ncbi.nlm.nih.gov/geo/query/acc.cgi?acc=GSE76034" TargetMode="External"/><Relationship Id="rId723" Type="http://schemas.openxmlformats.org/officeDocument/2006/relationships/hyperlink" Target="https://www.ncbi.nlm.nih.gov/geo/query/acc.cgi?acc=GSE75935" TargetMode="External"/><Relationship Id="rId722" Type="http://schemas.openxmlformats.org/officeDocument/2006/relationships/hyperlink" Target="https://www.ncbi.nlm.nih.gov/geo/query/acc.cgi?acc=GSE75885" TargetMode="External"/><Relationship Id="rId721" Type="http://schemas.openxmlformats.org/officeDocument/2006/relationships/hyperlink" Target="https://www.ncbi.nlm.nih.gov/geo/query/acc.cgi?acc=GSE75756" TargetMode="External"/><Relationship Id="rId720" Type="http://schemas.openxmlformats.org/officeDocument/2006/relationships/hyperlink" Target="https://www.ncbi.nlm.nih.gov/geo/query/acc.cgi?acc=GSE75688" TargetMode="External"/><Relationship Id="rId72" Type="http://schemas.openxmlformats.org/officeDocument/2006/relationships/hyperlink" Target="https://www.ncbi.nlm.nih.gov/geo/query/acc.cgi?acc=GSE6919" TargetMode="External"/><Relationship Id="rId719" Type="http://schemas.openxmlformats.org/officeDocument/2006/relationships/hyperlink" Target="https://www.ncbi.nlm.nih.gov/geo/query/acc.cgi?acc=GSE75550" TargetMode="External"/><Relationship Id="rId718" Type="http://schemas.openxmlformats.org/officeDocument/2006/relationships/hyperlink" Target="https://www.ncbi.nlm.nih.gov/geo/query/acc.cgi?acc=GSE75548" TargetMode="External"/><Relationship Id="rId717" Type="http://schemas.openxmlformats.org/officeDocument/2006/relationships/hyperlink" Target="https://www.ncbi.nlm.nih.gov/geo/query/acc.cgi?acc=GSE75367" TargetMode="External"/><Relationship Id="rId716" Type="http://schemas.openxmlformats.org/officeDocument/2006/relationships/hyperlink" Target="https://www.ncbi.nlm.nih.gov/geo/query/acc.cgi?acc=GSE75292" TargetMode="External"/><Relationship Id="rId715" Type="http://schemas.openxmlformats.org/officeDocument/2006/relationships/hyperlink" Target="https://www.ncbi.nlm.nih.gov/geo/query/acc.cgi?acc=GSE75168" TargetMode="External"/><Relationship Id="rId714" Type="http://schemas.openxmlformats.org/officeDocument/2006/relationships/hyperlink" Target="https://www.ncbi.nlm.nih.gov/geo/query/acc.cgi?acc=GSE75117" TargetMode="External"/><Relationship Id="rId713" Type="http://schemas.openxmlformats.org/officeDocument/2006/relationships/hyperlink" Target="https://www.ncbi.nlm.nih.gov/geo/query/acc.cgi?acc=GSE75087" TargetMode="External"/><Relationship Id="rId712" Type="http://schemas.openxmlformats.org/officeDocument/2006/relationships/hyperlink" Target="https://www.ncbi.nlm.nih.gov/geo/query/acc.cgi?acc=GSE74711" TargetMode="External"/><Relationship Id="rId711" Type="http://schemas.openxmlformats.org/officeDocument/2006/relationships/hyperlink" Target="https://www.ncbi.nlm.nih.gov/geo/query/acc.cgi?acc=GSE74698" TargetMode="External"/><Relationship Id="rId710" Type="http://schemas.openxmlformats.org/officeDocument/2006/relationships/hyperlink" Target="https://www.ncbi.nlm.nih.gov/geo/query/acc.cgi?acc=GSE74369" TargetMode="External"/><Relationship Id="rId71" Type="http://schemas.openxmlformats.org/officeDocument/2006/relationships/hyperlink" Target="https://www.ncbi.nlm.nih.gov/geo/query/acc.cgi?acc=GSE6885" TargetMode="External"/><Relationship Id="rId709" Type="http://schemas.openxmlformats.org/officeDocument/2006/relationships/hyperlink" Target="https://www.ncbi.nlm.nih.gov/geo/query/acc.cgi?acc=GSE74367" TargetMode="External"/><Relationship Id="rId708" Type="http://schemas.openxmlformats.org/officeDocument/2006/relationships/hyperlink" Target="https://www.ncbi.nlm.nih.gov/geo/query/acc.cgi?acc=GSE74230" TargetMode="External"/><Relationship Id="rId707" Type="http://schemas.openxmlformats.org/officeDocument/2006/relationships/hyperlink" Target="https://www.ncbi.nlm.nih.gov/geo/query/acc.cgi?acc=GSE74195" TargetMode="External"/><Relationship Id="rId706" Type="http://schemas.openxmlformats.org/officeDocument/2006/relationships/hyperlink" Target="https://www.ncbi.nlm.nih.gov/geo/query/acc.cgi?acc=GSE73652" TargetMode="External"/><Relationship Id="rId705" Type="http://schemas.openxmlformats.org/officeDocument/2006/relationships/hyperlink" Target="https://www.ncbi.nlm.nih.gov/geo/query/acc.cgi?acc=GSE73613" TargetMode="External"/><Relationship Id="rId704" Type="http://schemas.openxmlformats.org/officeDocument/2006/relationships/hyperlink" Target="https://www.ncbi.nlm.nih.gov/geo/query/acc.cgi?acc=GSE73579" TargetMode="External"/><Relationship Id="rId703" Type="http://schemas.openxmlformats.org/officeDocument/2006/relationships/hyperlink" Target="https://www.ncbi.nlm.nih.gov/geo/query/acc.cgi?acc=GSE73383" TargetMode="External"/><Relationship Id="rId702" Type="http://schemas.openxmlformats.org/officeDocument/2006/relationships/hyperlink" Target="https://www.ncbi.nlm.nih.gov/geo/query/acc.cgi?acc=GSE73338" TargetMode="External"/><Relationship Id="rId701" Type="http://schemas.openxmlformats.org/officeDocument/2006/relationships/hyperlink" Target="https://www.ncbi.nlm.nih.gov/geo/query/acc.cgi?acc=GSE73285" TargetMode="External"/><Relationship Id="rId700" Type="http://schemas.openxmlformats.org/officeDocument/2006/relationships/hyperlink" Target="https://www.ncbi.nlm.nih.gov/geo/query/acc.cgi?acc=GSE73284" TargetMode="External"/><Relationship Id="rId70" Type="http://schemas.openxmlformats.org/officeDocument/2006/relationships/hyperlink" Target="https://www.ncbi.nlm.nih.gov/geo/query/acc.cgi?acc=GSE6883" TargetMode="External"/><Relationship Id="rId7" Type="http://schemas.openxmlformats.org/officeDocument/2006/relationships/hyperlink" Target="https://www.ncbi.nlm.nih.gov/geo/query/acc.cgi?acc=GSE1722" TargetMode="External"/><Relationship Id="rId699" Type="http://schemas.openxmlformats.org/officeDocument/2006/relationships/hyperlink" Target="https://www.ncbi.nlm.nih.gov/geo/query/acc.cgi?acc=GSE73255" TargetMode="External"/><Relationship Id="rId698" Type="http://schemas.openxmlformats.org/officeDocument/2006/relationships/hyperlink" Target="https://www.ncbi.nlm.nih.gov/geo/query/acc.cgi?acc=GSE73168" TargetMode="External"/><Relationship Id="rId697" Type="http://schemas.openxmlformats.org/officeDocument/2006/relationships/hyperlink" Target="https://www.ncbi.nlm.nih.gov/geo/query/acc.cgi?acc=GSE73122" TargetMode="External"/><Relationship Id="rId696" Type="http://schemas.openxmlformats.org/officeDocument/2006/relationships/hyperlink" Target="https://www.ncbi.nlm.nih.gov/geo/query/acc.cgi?acc=GSE73121" TargetMode="External"/><Relationship Id="rId695" Type="http://schemas.openxmlformats.org/officeDocument/2006/relationships/hyperlink" Target="https://www.ncbi.nlm.nih.gov/geo/query/acc.cgi?acc=GSE73091" TargetMode="External"/><Relationship Id="rId694" Type="http://schemas.openxmlformats.org/officeDocument/2006/relationships/hyperlink" Target="https://www.ncbi.nlm.nih.gov/geo/query/acc.cgi?acc=GSE73064" TargetMode="External"/><Relationship Id="rId693" Type="http://schemas.openxmlformats.org/officeDocument/2006/relationships/hyperlink" Target="https://www.ncbi.nlm.nih.gov/geo/query/acc.cgi?acc=GSE73044" TargetMode="External"/><Relationship Id="rId692" Type="http://schemas.openxmlformats.org/officeDocument/2006/relationships/hyperlink" Target="https://www.ncbi.nlm.nih.gov/geo/query/acc.cgi?acc=GSE72970" TargetMode="External"/><Relationship Id="rId691" Type="http://schemas.openxmlformats.org/officeDocument/2006/relationships/hyperlink" Target="https://www.ncbi.nlm.nih.gov/geo/query/acc.cgi?acc=GSE72969" TargetMode="External"/><Relationship Id="rId690" Type="http://schemas.openxmlformats.org/officeDocument/2006/relationships/hyperlink" Target="https://www.ncbi.nlm.nih.gov/geo/query/acc.cgi?acc=GSE72968" TargetMode="External"/><Relationship Id="rId69" Type="http://schemas.openxmlformats.org/officeDocument/2006/relationships/hyperlink" Target="https://www.ncbi.nlm.nih.gov/geo/query/acc.cgi?acc=GSE6811" TargetMode="External"/><Relationship Id="rId689" Type="http://schemas.openxmlformats.org/officeDocument/2006/relationships/hyperlink" Target="https://www.ncbi.nlm.nih.gov/geo/query/acc.cgi?acc=GSE72955" TargetMode="External"/><Relationship Id="rId688" Type="http://schemas.openxmlformats.org/officeDocument/2006/relationships/hyperlink" Target="https://www.ncbi.nlm.nih.gov/geo/query/acc.cgi?acc=GSE72938" TargetMode="External"/><Relationship Id="rId687" Type="http://schemas.openxmlformats.org/officeDocument/2006/relationships/hyperlink" Target="https://www.ncbi.nlm.nih.gov/geo/query/acc.cgi?acc=GSE72935" TargetMode="External"/><Relationship Id="rId686" Type="http://schemas.openxmlformats.org/officeDocument/2006/relationships/hyperlink" Target="https://www.ncbi.nlm.nih.gov/geo/query/acc.cgi?acc=GSE72718" TargetMode="External"/><Relationship Id="rId685" Type="http://schemas.openxmlformats.org/officeDocument/2006/relationships/hyperlink" Target="https://www.ncbi.nlm.nih.gov/geo/query/acc.cgi?acc=GSE72619" TargetMode="External"/><Relationship Id="rId684" Type="http://schemas.openxmlformats.org/officeDocument/2006/relationships/hyperlink" Target="https://www.ncbi.nlm.nih.gov/geo/query/acc.cgi?acc=GSE72545" TargetMode="External"/><Relationship Id="rId683" Type="http://schemas.openxmlformats.org/officeDocument/2006/relationships/hyperlink" Target="https://www.ncbi.nlm.nih.gov/geo/query/acc.cgi?acc=GSE72307" TargetMode="External"/><Relationship Id="rId682" Type="http://schemas.openxmlformats.org/officeDocument/2006/relationships/hyperlink" Target="https://www.ncbi.nlm.nih.gov/geo/query/acc.cgi?acc=GSE72305" TargetMode="External"/><Relationship Id="rId681" Type="http://schemas.openxmlformats.org/officeDocument/2006/relationships/hyperlink" Target="https://www.ncbi.nlm.nih.gov/geo/query/acc.cgi?acc=GSE72304" TargetMode="External"/><Relationship Id="rId680" Type="http://schemas.openxmlformats.org/officeDocument/2006/relationships/hyperlink" Target="https://www.ncbi.nlm.nih.gov/geo/query/acc.cgi?acc=GSE72291" TargetMode="External"/><Relationship Id="rId68" Type="http://schemas.openxmlformats.org/officeDocument/2006/relationships/hyperlink" Target="https://www.ncbi.nlm.nih.gov/geo/query/acc.cgi?acc=GSE6764" TargetMode="External"/><Relationship Id="rId679" Type="http://schemas.openxmlformats.org/officeDocument/2006/relationships/hyperlink" Target="https://www.ncbi.nlm.nih.gov/geo/query/acc.cgi?acc=GSE72204" TargetMode="External"/><Relationship Id="rId678" Type="http://schemas.openxmlformats.org/officeDocument/2006/relationships/hyperlink" Target="https://www.ncbi.nlm.nih.gov/geo/query/acc.cgi?acc=GSE71862" TargetMode="External"/><Relationship Id="rId677" Type="http://schemas.openxmlformats.org/officeDocument/2006/relationships/hyperlink" Target="https://www.ncbi.nlm.nih.gov/geo/query/acc.cgi?acc=GSE71797" TargetMode="External"/><Relationship Id="rId676" Type="http://schemas.openxmlformats.org/officeDocument/2006/relationships/hyperlink" Target="https://www.ncbi.nlm.nih.gov/geo/query/acc.cgi?acc=GSE71756" TargetMode="External"/><Relationship Id="rId675" Type="http://schemas.openxmlformats.org/officeDocument/2006/relationships/hyperlink" Target="https://www.ncbi.nlm.nih.gov/geo/query/acc.cgi?acc=GSE71747" TargetMode="External"/><Relationship Id="rId674" Type="http://schemas.openxmlformats.org/officeDocument/2006/relationships/hyperlink" Target="https://www.ncbi.nlm.nih.gov/geo/query/acc.cgi?acc=GSE71729" TargetMode="External"/><Relationship Id="rId673" Type="http://schemas.openxmlformats.org/officeDocument/2006/relationships/hyperlink" Target="https://www.ncbi.nlm.nih.gov/geo/query/acc.cgi?acc=GSE71625" TargetMode="External"/><Relationship Id="rId672" Type="http://schemas.openxmlformats.org/officeDocument/2006/relationships/hyperlink" Target="https://www.ncbi.nlm.nih.gov/geo/query/acc.cgi?acc=GSE71404" TargetMode="External"/><Relationship Id="rId671" Type="http://schemas.openxmlformats.org/officeDocument/2006/relationships/hyperlink" Target="https://www.ncbi.nlm.nih.gov/geo/query/acc.cgi?acc=GSE71340" TargetMode="External"/><Relationship Id="rId670" Type="http://schemas.openxmlformats.org/officeDocument/2006/relationships/hyperlink" Target="https://www.ncbi.nlm.nih.gov/geo/query/acc.cgi?acc=GSE71222" TargetMode="External"/><Relationship Id="rId67" Type="http://schemas.openxmlformats.org/officeDocument/2006/relationships/hyperlink" Target="https://www.ncbi.nlm.nih.gov/geo/query/acc.cgi?acc=GSE6752" TargetMode="External"/><Relationship Id="rId669" Type="http://schemas.openxmlformats.org/officeDocument/2006/relationships/hyperlink" Target="https://www.ncbi.nlm.nih.gov/geo/query/acc.cgi?acc=GSE71122" TargetMode="External"/><Relationship Id="rId668" Type="http://schemas.openxmlformats.org/officeDocument/2006/relationships/hyperlink" Target="https://www.ncbi.nlm.nih.gov/geo/query/acc.cgi?acc=GSE71121" TargetMode="External"/><Relationship Id="rId667" Type="http://schemas.openxmlformats.org/officeDocument/2006/relationships/hyperlink" Target="https://www.ncbi.nlm.nih.gov/geo/query/acc.cgi?acc=GSE71118" TargetMode="External"/><Relationship Id="rId666" Type="http://schemas.openxmlformats.org/officeDocument/2006/relationships/hyperlink" Target="https://www.ncbi.nlm.nih.gov/geo/query/acc.cgi?acc=GSE70604" TargetMode="External"/><Relationship Id="rId665" Type="http://schemas.openxmlformats.org/officeDocument/2006/relationships/hyperlink" Target="https://www.ncbi.nlm.nih.gov/geo/query/acc.cgi?acc=GSE70279" TargetMode="External"/><Relationship Id="rId664" Type="http://schemas.openxmlformats.org/officeDocument/2006/relationships/hyperlink" Target="https://www.ncbi.nlm.nih.gov/geo/query/acc.cgi?acc=GSE69915" TargetMode="External"/><Relationship Id="rId663" Type="http://schemas.openxmlformats.org/officeDocument/2006/relationships/hyperlink" Target="https://www.ncbi.nlm.nih.gov/geo/query/acc.cgi?acc=GSE69892" TargetMode="External"/><Relationship Id="rId662" Type="http://schemas.openxmlformats.org/officeDocument/2006/relationships/hyperlink" Target="https://www.ncbi.nlm.nih.gov/geo/query/acc.cgi?acc=GSE69630" TargetMode="External"/><Relationship Id="rId661" Type="http://schemas.openxmlformats.org/officeDocument/2006/relationships/hyperlink" Target="https://www.ncbi.nlm.nih.gov/geo/query/acc.cgi?acc=GSE69429" TargetMode="External"/><Relationship Id="rId660" Type="http://schemas.openxmlformats.org/officeDocument/2006/relationships/hyperlink" Target="https://www.ncbi.nlm.nih.gov/geo/query/acc.cgi?acc=GSE69280" TargetMode="External"/><Relationship Id="rId66" Type="http://schemas.openxmlformats.org/officeDocument/2006/relationships/hyperlink" Target="https://www.ncbi.nlm.nih.gov/geo/query/acc.cgi?acc=GSE6608" TargetMode="External"/><Relationship Id="rId659" Type="http://schemas.openxmlformats.org/officeDocument/2006/relationships/hyperlink" Target="https://www.ncbi.nlm.nih.gov/geo/query/acc.cgi?acc=GSE69164" TargetMode="External"/><Relationship Id="rId658" Type="http://schemas.openxmlformats.org/officeDocument/2006/relationships/hyperlink" Target="https://www.ncbi.nlm.nih.gov/geo/query/acc.cgi?acc=GSE68882" TargetMode="External"/><Relationship Id="rId657" Type="http://schemas.openxmlformats.org/officeDocument/2006/relationships/hyperlink" Target="https://www.ncbi.nlm.nih.gov/geo/query/acc.cgi?acc=GSE68586" TargetMode="External"/><Relationship Id="rId656" Type="http://schemas.openxmlformats.org/officeDocument/2006/relationships/hyperlink" Target="https://www.ncbi.nlm.nih.gov/geo/query/acc.cgi?acc=GSE68545" TargetMode="External"/><Relationship Id="rId655" Type="http://schemas.openxmlformats.org/officeDocument/2006/relationships/hyperlink" Target="https://www.ncbi.nlm.nih.gov/geo/query/acc.cgi?acc=GSE68468" TargetMode="External"/><Relationship Id="rId654" Type="http://schemas.openxmlformats.org/officeDocument/2006/relationships/hyperlink" Target="https://www.ncbi.nlm.nih.gov/geo/query/acc.cgi?acc=GSE68164" TargetMode="External"/><Relationship Id="rId653" Type="http://schemas.openxmlformats.org/officeDocument/2006/relationships/hyperlink" Target="https://www.ncbi.nlm.nih.gov/geo/query/acc.cgi?acc=GSE67980" TargetMode="External"/><Relationship Id="rId652" Type="http://schemas.openxmlformats.org/officeDocument/2006/relationships/hyperlink" Target="https://www.ncbi.nlm.nih.gov/geo/query/acc.cgi?acc=GSE67916" TargetMode="External"/><Relationship Id="rId651" Type="http://schemas.openxmlformats.org/officeDocument/2006/relationships/hyperlink" Target="https://www.ncbi.nlm.nih.gov/geo/query/acc.cgi?acc=GSE67614" TargetMode="External"/><Relationship Id="rId650" Type="http://schemas.openxmlformats.org/officeDocument/2006/relationships/hyperlink" Target="https://www.ncbi.nlm.nih.gov/geo/query/acc.cgi?acc=GSE67508" TargetMode="External"/><Relationship Id="rId65" Type="http://schemas.openxmlformats.org/officeDocument/2006/relationships/hyperlink" Target="https://www.ncbi.nlm.nih.gov/geo/query/acc.cgi?acc=GSE6606" TargetMode="External"/><Relationship Id="rId649" Type="http://schemas.openxmlformats.org/officeDocument/2006/relationships/hyperlink" Target="https://www.ncbi.nlm.nih.gov/geo/query/acc.cgi?acc=GSE67501" TargetMode="External"/><Relationship Id="rId648" Type="http://schemas.openxmlformats.org/officeDocument/2006/relationships/hyperlink" Target="https://www.ncbi.nlm.nih.gov/geo/query/acc.cgi?acc=GSE67248" TargetMode="External"/><Relationship Id="rId647" Type="http://schemas.openxmlformats.org/officeDocument/2006/relationships/hyperlink" Target="https://www.ncbi.nlm.nih.gov/geo/query/acc.cgi?acc=GSE67066" TargetMode="External"/><Relationship Id="rId646" Type="http://schemas.openxmlformats.org/officeDocument/2006/relationships/hyperlink" Target="https://www.ncbi.nlm.nih.gov/geo/query/acc.cgi?acc=GSE66987" TargetMode="External"/><Relationship Id="rId645" Type="http://schemas.openxmlformats.org/officeDocument/2006/relationships/hyperlink" Target="https://www.ncbi.nlm.nih.gov/geo/query/acc.cgi?acc=GSE66787" TargetMode="External"/><Relationship Id="rId644" Type="http://schemas.openxmlformats.org/officeDocument/2006/relationships/hyperlink" Target="https://www.ncbi.nlm.nih.gov/geo/query/acc.cgi?acc=GSE66743" TargetMode="External"/><Relationship Id="rId643" Type="http://schemas.openxmlformats.org/officeDocument/2006/relationships/hyperlink" Target="https://www.ncbi.nlm.nih.gov/geo/query/acc.cgi?acc=GSE66729" TargetMode="External"/><Relationship Id="rId642" Type="http://schemas.openxmlformats.org/officeDocument/2006/relationships/hyperlink" Target="https://www.ncbi.nlm.nih.gov/geo/query/acc.cgi?acc=GSE66728" TargetMode="External"/><Relationship Id="rId641" Type="http://schemas.openxmlformats.org/officeDocument/2006/relationships/hyperlink" Target="https://www.ncbi.nlm.nih.gov/geo/query/acc.cgi?acc=GSE66727" TargetMode="External"/><Relationship Id="rId640" Type="http://schemas.openxmlformats.org/officeDocument/2006/relationships/hyperlink" Target="https://www.ncbi.nlm.nih.gov/geo/query/acc.cgi?acc=GSE66532" TargetMode="External"/><Relationship Id="rId64" Type="http://schemas.openxmlformats.org/officeDocument/2006/relationships/hyperlink" Target="https://www.ncbi.nlm.nih.gov/geo/query/acc.cgi?acc=GSE6605" TargetMode="External"/><Relationship Id="rId639" Type="http://schemas.openxmlformats.org/officeDocument/2006/relationships/hyperlink" Target="https://www.ncbi.nlm.nih.gov/geo/query/acc.cgi?acc=GSE66527" TargetMode="External"/><Relationship Id="rId638" Type="http://schemas.openxmlformats.org/officeDocument/2006/relationships/hyperlink" Target="https://www.ncbi.nlm.nih.gov/geo/query/acc.cgi?acc=GSE66463" TargetMode="External"/><Relationship Id="rId637" Type="http://schemas.openxmlformats.org/officeDocument/2006/relationships/hyperlink" Target="https://www.ncbi.nlm.nih.gov/geo/query/acc.cgi?acc=GSE66412" TargetMode="External"/><Relationship Id="rId636" Type="http://schemas.openxmlformats.org/officeDocument/2006/relationships/hyperlink" Target="https://www.ncbi.nlm.nih.gov/geo/query/acc.cgi?acc=GSE66335" TargetMode="External"/><Relationship Id="rId635" Type="http://schemas.openxmlformats.org/officeDocument/2006/relationships/hyperlink" Target="https://www.ncbi.nlm.nih.gov/geo/query/acc.cgi?acc=GSE66272" TargetMode="External"/><Relationship Id="rId634" Type="http://schemas.openxmlformats.org/officeDocument/2006/relationships/hyperlink" Target="https://www.ncbi.nlm.nih.gov/geo/query/acc.cgi?acc=GSE66271" TargetMode="External"/><Relationship Id="rId633" Type="http://schemas.openxmlformats.org/officeDocument/2006/relationships/hyperlink" Target="https://www.ncbi.nlm.nih.gov/geo/query/acc.cgi?acc=GSE66270" TargetMode="External"/><Relationship Id="rId632" Type="http://schemas.openxmlformats.org/officeDocument/2006/relationships/hyperlink" Target="https://www.ncbi.nlm.nih.gov/geo/query/acc.cgi?acc=GSE66222" TargetMode="External"/><Relationship Id="rId631" Type="http://schemas.openxmlformats.org/officeDocument/2006/relationships/hyperlink" Target="https://www.ncbi.nlm.nih.gov/geo/query/acc.cgi?acc=GSE65904" TargetMode="External"/><Relationship Id="rId630" Type="http://schemas.openxmlformats.org/officeDocument/2006/relationships/hyperlink" Target="https://www.ncbi.nlm.nih.gov/geo/query/acc.cgi?acc=GSE65858" TargetMode="External"/><Relationship Id="rId63" Type="http://schemas.openxmlformats.org/officeDocument/2006/relationships/hyperlink" Target="https://www.ncbi.nlm.nih.gov/geo/query/acc.cgi?acc=GSE6604" TargetMode="External"/><Relationship Id="rId629" Type="http://schemas.openxmlformats.org/officeDocument/2006/relationships/hyperlink" Target="https://www.ncbi.nlm.nih.gov/geo/query/acc.cgi?acc=GSE65570" TargetMode="External"/><Relationship Id="rId628" Type="http://schemas.openxmlformats.org/officeDocument/2006/relationships/hyperlink" Target="https://www.ncbi.nlm.nih.gov/geo/query/acc.cgi?acc=GSE65568" TargetMode="External"/><Relationship Id="rId627" Type="http://schemas.openxmlformats.org/officeDocument/2006/relationships/hyperlink" Target="https://www.ncbi.nlm.nih.gov/geo/query/acc.cgi?acc=GSE65517" TargetMode="External"/><Relationship Id="rId626" Type="http://schemas.openxmlformats.org/officeDocument/2006/relationships/hyperlink" Target="https://www.ncbi.nlm.nih.gov/geo/query/acc.cgi?acc=GSE65286" TargetMode="External"/><Relationship Id="rId625" Type="http://schemas.openxmlformats.org/officeDocument/2006/relationships/hyperlink" Target="https://www.ncbi.nlm.nih.gov/geo/query/acc.cgi?acc=GSE65153" TargetMode="External"/><Relationship Id="rId624" Type="http://schemas.openxmlformats.org/officeDocument/2006/relationships/hyperlink" Target="https://www.ncbi.nlm.nih.gov/geo/query/acc.cgi?acc=GSE65074" TargetMode="External"/><Relationship Id="rId623" Type="http://schemas.openxmlformats.org/officeDocument/2006/relationships/hyperlink" Target="https://www.ncbi.nlm.nih.gov/geo/query/acc.cgi?acc=GSE65041" TargetMode="External"/><Relationship Id="rId622" Type="http://schemas.openxmlformats.org/officeDocument/2006/relationships/hyperlink" Target="https://www.ncbi.nlm.nih.gov/geo/query/acc.cgi?acc=GSE65028" TargetMode="External"/><Relationship Id="rId621" Type="http://schemas.openxmlformats.org/officeDocument/2006/relationships/hyperlink" Target="https://www.ncbi.nlm.nih.gov/geo/query/acc.cgi?acc=GSE65026" TargetMode="External"/><Relationship Id="rId620" Type="http://schemas.openxmlformats.org/officeDocument/2006/relationships/hyperlink" Target="https://www.ncbi.nlm.nih.gov/geo/query/acc.cgi?acc=GSE65021" TargetMode="External"/><Relationship Id="rId62" Type="http://schemas.openxmlformats.org/officeDocument/2006/relationships/hyperlink" Target="https://www.ncbi.nlm.nih.gov/geo/query/acc.cgi?acc=GSE6481" TargetMode="External"/><Relationship Id="rId619" Type="http://schemas.openxmlformats.org/officeDocument/2006/relationships/hyperlink" Target="https://www.ncbi.nlm.nih.gov/geo/query/acc.cgi?acc=GSE64916" TargetMode="External"/><Relationship Id="rId618" Type="http://schemas.openxmlformats.org/officeDocument/2006/relationships/hyperlink" Target="https://www.ncbi.nlm.nih.gov/geo/query/acc.cgi?acc=GSE64595" TargetMode="External"/><Relationship Id="rId617" Type="http://schemas.openxmlformats.org/officeDocument/2006/relationships/hyperlink" Target="https://www.ncbi.nlm.nih.gov/geo/query/acc.cgi?acc=GSE64424" TargetMode="External"/><Relationship Id="rId616" Type="http://schemas.openxmlformats.org/officeDocument/2006/relationships/hyperlink" Target="https://www.ncbi.nlm.nih.gov/geo/query/acc.cgi?acc=GSE63937" TargetMode="External"/><Relationship Id="rId615" Type="http://schemas.openxmlformats.org/officeDocument/2006/relationships/hyperlink" Target="https://www.ncbi.nlm.nih.gov/geo/query/acc.cgi?acc=GSE63670" TargetMode="External"/><Relationship Id="rId614" Type="http://schemas.openxmlformats.org/officeDocument/2006/relationships/hyperlink" Target="https://www.ncbi.nlm.nih.gov/geo/query/acc.cgi?acc=GSE63668" TargetMode="External"/><Relationship Id="rId613" Type="http://schemas.openxmlformats.org/officeDocument/2006/relationships/hyperlink" Target="https://www.ncbi.nlm.nih.gov/geo/query/acc.cgi?acc=GSE63596" TargetMode="External"/><Relationship Id="rId612" Type="http://schemas.openxmlformats.org/officeDocument/2006/relationships/hyperlink" Target="https://www.ncbi.nlm.nih.gov/geo/query/acc.cgi?acc=GSE63571" TargetMode="External"/><Relationship Id="rId611" Type="http://schemas.openxmlformats.org/officeDocument/2006/relationships/hyperlink" Target="https://www.ncbi.nlm.nih.gov/geo/query/acc.cgi?acc=GSE63165" TargetMode="External"/><Relationship Id="rId610" Type="http://schemas.openxmlformats.org/officeDocument/2006/relationships/hyperlink" Target="https://www.ncbi.nlm.nih.gov/geo/query/acc.cgi?acc=GSE63126" TargetMode="External"/><Relationship Id="rId61" Type="http://schemas.openxmlformats.org/officeDocument/2006/relationships/hyperlink" Target="https://www.ncbi.nlm.nih.gov/geo/query/acc.cgi?acc=GSE6339" TargetMode="External"/><Relationship Id="rId609" Type="http://schemas.openxmlformats.org/officeDocument/2006/relationships/hyperlink" Target="https://www.ncbi.nlm.nih.gov/geo/query/acc.cgi?acc=GSE63124" TargetMode="External"/><Relationship Id="rId608" Type="http://schemas.openxmlformats.org/officeDocument/2006/relationships/hyperlink" Target="https://www.ncbi.nlm.nih.gov/geo/query/acc.cgi?acc=GSE63018" TargetMode="External"/><Relationship Id="rId607" Type="http://schemas.openxmlformats.org/officeDocument/2006/relationships/hyperlink" Target="https://www.ncbi.nlm.nih.gov/geo/query/acc.cgi?acc=GSE62873" TargetMode="External"/><Relationship Id="rId606" Type="http://schemas.openxmlformats.org/officeDocument/2006/relationships/hyperlink" Target="https://www.ncbi.nlm.nih.gov/geo/query/acc.cgi?acc=GSE62837" TargetMode="External"/><Relationship Id="rId605" Type="http://schemas.openxmlformats.org/officeDocument/2006/relationships/hyperlink" Target="https://www.ncbi.nlm.nih.gov/geo/query/acc.cgi?acc=GSE62667" TargetMode="External"/><Relationship Id="rId604" Type="http://schemas.openxmlformats.org/officeDocument/2006/relationships/hyperlink" Target="https://www.ncbi.nlm.nih.gov/geo/query/acc.cgi?acc=GSE62636" TargetMode="External"/><Relationship Id="rId603" Type="http://schemas.openxmlformats.org/officeDocument/2006/relationships/hyperlink" Target="https://www.ncbi.nlm.nih.gov/geo/query/acc.cgi?acc=GSE62322" TargetMode="External"/><Relationship Id="rId602" Type="http://schemas.openxmlformats.org/officeDocument/2006/relationships/hyperlink" Target="https://www.ncbi.nlm.nih.gov/geo/query/acc.cgi?acc=GSE62321" TargetMode="External"/><Relationship Id="rId601" Type="http://schemas.openxmlformats.org/officeDocument/2006/relationships/hyperlink" Target="https://www.ncbi.nlm.nih.gov/geo/query/acc.cgi?acc=GSE62259" TargetMode="External"/><Relationship Id="rId600" Type="http://schemas.openxmlformats.org/officeDocument/2006/relationships/hyperlink" Target="https://www.ncbi.nlm.nih.gov/geo/query/acc.cgi?acc=GSE62254" TargetMode="External"/><Relationship Id="rId60" Type="http://schemas.openxmlformats.org/officeDocument/2006/relationships/hyperlink" Target="https://www.ncbi.nlm.nih.gov/geo/query/acc.cgi?acc=GSE6222" TargetMode="External"/><Relationship Id="rId6" Type="http://schemas.openxmlformats.org/officeDocument/2006/relationships/hyperlink" Target="https://www.ncbi.nlm.nih.gov/geo/query/acc.cgi?acc=GSE1477" TargetMode="External"/><Relationship Id="rId599" Type="http://schemas.openxmlformats.org/officeDocument/2006/relationships/hyperlink" Target="https://www.ncbi.nlm.nih.gov/geo/query/acc.cgi?acc=GSE62116" TargetMode="External"/><Relationship Id="rId598" Type="http://schemas.openxmlformats.org/officeDocument/2006/relationships/hyperlink" Target="https://www.ncbi.nlm.nih.gov/geo/query/acc.cgi?acc=GSE62080" TargetMode="External"/><Relationship Id="rId597" Type="http://schemas.openxmlformats.org/officeDocument/2006/relationships/hyperlink" Target="https://www.ncbi.nlm.nih.gov/geo/query/acc.cgi?acc=GSE61942" TargetMode="External"/><Relationship Id="rId596" Type="http://schemas.openxmlformats.org/officeDocument/2006/relationships/hyperlink" Target="https://www.ncbi.nlm.nih.gov/geo/query/acc.cgi?acc=GSE61725" TargetMode="External"/><Relationship Id="rId595" Type="http://schemas.openxmlformats.org/officeDocument/2006/relationships/hyperlink" Target="https://www.ncbi.nlm.nih.gov/geo/query/acc.cgi?acc=GSE61724" TargetMode="External"/><Relationship Id="rId594" Type="http://schemas.openxmlformats.org/officeDocument/2006/relationships/hyperlink" Target="https://www.ncbi.nlm.nih.gov/geo/query/acc.cgi?acc=GSE61723" TargetMode="External"/><Relationship Id="rId593" Type="http://schemas.openxmlformats.org/officeDocument/2006/relationships/hyperlink" Target="https://www.ncbi.nlm.nih.gov/geo/query/acc.cgi?acc=GSE61304" TargetMode="External"/><Relationship Id="rId592" Type="http://schemas.openxmlformats.org/officeDocument/2006/relationships/hyperlink" Target="https://www.ncbi.nlm.nih.gov/geo/query/acc.cgi?acc=GSE61228" TargetMode="External"/><Relationship Id="rId591" Type="http://schemas.openxmlformats.org/officeDocument/2006/relationships/hyperlink" Target="https://www.ncbi.nlm.nih.gov/geo/query/acc.cgi?acc=GSE60542" TargetMode="External"/><Relationship Id="rId590" Type="http://schemas.openxmlformats.org/officeDocument/2006/relationships/hyperlink" Target="https://www.ncbi.nlm.nih.gov/geo/query/acc.cgi?acc=GSE60464" TargetMode="External"/><Relationship Id="rId59" Type="http://schemas.openxmlformats.org/officeDocument/2006/relationships/hyperlink" Target="https://www.ncbi.nlm.nih.gov/geo/query/acc.cgi?acc=GSE6135" TargetMode="External"/><Relationship Id="rId589" Type="http://schemas.openxmlformats.org/officeDocument/2006/relationships/hyperlink" Target="https://www.ncbi.nlm.nih.gov/geo/query/acc.cgi?acc=GSE60407" TargetMode="External"/><Relationship Id="rId588" Type="http://schemas.openxmlformats.org/officeDocument/2006/relationships/hyperlink" Target="https://www.ncbi.nlm.nih.gov/geo/query/acc.cgi?acc=GSE60201" TargetMode="External"/><Relationship Id="rId587" Type="http://schemas.openxmlformats.org/officeDocument/2006/relationships/hyperlink" Target="https://www.ncbi.nlm.nih.gov/geo/query/acc.cgi?acc=GSE59829" TargetMode="External"/><Relationship Id="rId586" Type="http://schemas.openxmlformats.org/officeDocument/2006/relationships/hyperlink" Target="https://www.ncbi.nlm.nih.gov/geo/query/acc.cgi?acc=GSE59455" TargetMode="External"/><Relationship Id="rId585" Type="http://schemas.openxmlformats.org/officeDocument/2006/relationships/hyperlink" Target="https://www.ncbi.nlm.nih.gov/geo/query/acc.cgi?acc=GSE59102" TargetMode="External"/><Relationship Id="rId584" Type="http://schemas.openxmlformats.org/officeDocument/2006/relationships/hyperlink" Target="https://www.ncbi.nlm.nih.gov/geo/query/acc.cgi?acc=GSE59000" TargetMode="External"/><Relationship Id="rId583" Type="http://schemas.openxmlformats.org/officeDocument/2006/relationships/hyperlink" Target="https://www.ncbi.nlm.nih.gov/geo/query/acc.cgi?acc=GSE58837" TargetMode="External"/><Relationship Id="rId582" Type="http://schemas.openxmlformats.org/officeDocument/2006/relationships/hyperlink" Target="https://www.ncbi.nlm.nih.gov/geo/query/acc.cgi?acc=GSE58708" TargetMode="External"/><Relationship Id="rId581" Type="http://schemas.openxmlformats.org/officeDocument/2006/relationships/hyperlink" Target="https://www.ncbi.nlm.nih.gov/geo/query/acc.cgi?acc=GSE58403" TargetMode="External"/><Relationship Id="rId580" Type="http://schemas.openxmlformats.org/officeDocument/2006/relationships/hyperlink" Target="https://www.ncbi.nlm.nih.gov/geo/query/acc.cgi?acc=GSE58355" TargetMode="External"/><Relationship Id="rId58" Type="http://schemas.openxmlformats.org/officeDocument/2006/relationships/hyperlink" Target="https://www.ncbi.nlm.nih.gov/geo/query/acc.cgi?acc=GSE6130" TargetMode="External"/><Relationship Id="rId579" Type="http://schemas.openxmlformats.org/officeDocument/2006/relationships/hyperlink" Target="https://www.ncbi.nlm.nih.gov/geo/query/acc.cgi?acc=GSE58199" TargetMode="External"/><Relationship Id="rId578" Type="http://schemas.openxmlformats.org/officeDocument/2006/relationships/hyperlink" Target="https://www.ncbi.nlm.nih.gov/geo/query/acc.cgi?acc=GSE57968" TargetMode="External"/><Relationship Id="rId577" Type="http://schemas.openxmlformats.org/officeDocument/2006/relationships/hyperlink" Target="https://www.ncbi.nlm.nih.gov/geo/query/acc.cgi?acc=GSE57947" TargetMode="External"/><Relationship Id="rId576" Type="http://schemas.openxmlformats.org/officeDocument/2006/relationships/hyperlink" Target="https://www.ncbi.nlm.nih.gov/geo/query/acc.cgi?acc=GSE57933" TargetMode="External"/><Relationship Id="rId575" Type="http://schemas.openxmlformats.org/officeDocument/2006/relationships/hyperlink" Target="https://www.ncbi.nlm.nih.gov/geo/query/acc.cgi?acc=GSE57820" TargetMode="External"/><Relationship Id="rId574" Type="http://schemas.openxmlformats.org/officeDocument/2006/relationships/hyperlink" Target="https://www.ncbi.nlm.nih.gov/geo/query/acc.cgi?acc=GSE57492" TargetMode="External"/><Relationship Id="rId573" Type="http://schemas.openxmlformats.org/officeDocument/2006/relationships/hyperlink" Target="https://www.ncbi.nlm.nih.gov/geo/query/acc.cgi?acc=GSE57402" TargetMode="External"/><Relationship Id="rId572" Type="http://schemas.openxmlformats.org/officeDocument/2006/relationships/hyperlink" Target="https://www.ncbi.nlm.nih.gov/geo/query/acc.cgi?acc=GSE57297" TargetMode="External"/><Relationship Id="rId571" Type="http://schemas.openxmlformats.org/officeDocument/2006/relationships/hyperlink" Target="https://www.ncbi.nlm.nih.gov/geo/query/acc.cgi?acc=GSE57176" TargetMode="External"/><Relationship Id="rId570" Type="http://schemas.openxmlformats.org/officeDocument/2006/relationships/hyperlink" Target="https://www.ncbi.nlm.nih.gov/geo/query/acc.cgi?acc=GSE57083" TargetMode="External"/><Relationship Id="rId57" Type="http://schemas.openxmlformats.org/officeDocument/2006/relationships/hyperlink" Target="https://www.ncbi.nlm.nih.gov/geo/query/acc.cgi?acc=GSE6128" TargetMode="External"/><Relationship Id="rId569" Type="http://schemas.openxmlformats.org/officeDocument/2006/relationships/hyperlink" Target="https://www.ncbi.nlm.nih.gov/geo/query/acc.cgi?acc=GSE56920" TargetMode="External"/><Relationship Id="rId568" Type="http://schemas.openxmlformats.org/officeDocument/2006/relationships/hyperlink" Target="https://www.ncbi.nlm.nih.gov/geo/query/acc.cgi?acc=GSE56582" TargetMode="External"/><Relationship Id="rId567" Type="http://schemas.openxmlformats.org/officeDocument/2006/relationships/hyperlink" Target="https://www.ncbi.nlm.nih.gov/geo/query/acc.cgi?acc=GSE56493" TargetMode="External"/><Relationship Id="rId566" Type="http://schemas.openxmlformats.org/officeDocument/2006/relationships/hyperlink" Target="https://www.ncbi.nlm.nih.gov/geo/query/acc.cgi?acc=GSE56369" TargetMode="External"/><Relationship Id="rId565" Type="http://schemas.openxmlformats.org/officeDocument/2006/relationships/hyperlink" Target="https://www.ncbi.nlm.nih.gov/geo/query/acc.cgi?acc=GSE56255" TargetMode="External"/><Relationship Id="rId564" Type="http://schemas.openxmlformats.org/officeDocument/2006/relationships/hyperlink" Target="https://www.ncbi.nlm.nih.gov/geo/query/acc.cgi?acc=GSE55973" TargetMode="External"/><Relationship Id="rId563" Type="http://schemas.openxmlformats.org/officeDocument/2006/relationships/hyperlink" Target="https://www.ncbi.nlm.nih.gov/geo/query/acc.cgi?acc=GSE55957" TargetMode="External"/><Relationship Id="rId562" Type="http://schemas.openxmlformats.org/officeDocument/2006/relationships/hyperlink" Target="https://www.ncbi.nlm.nih.gov/geo/query/acc.cgi?acc=GSE55715" TargetMode="External"/><Relationship Id="rId561" Type="http://schemas.openxmlformats.org/officeDocument/2006/relationships/hyperlink" Target="https://www.ncbi.nlm.nih.gov/geo/query/acc.cgi?acc=GSE55675" TargetMode="External"/><Relationship Id="rId560" Type="http://schemas.openxmlformats.org/officeDocument/2006/relationships/hyperlink" Target="https://www.ncbi.nlm.nih.gov/geo/query/acc.cgi?acc=GSE55198" TargetMode="External"/><Relationship Id="rId56" Type="http://schemas.openxmlformats.org/officeDocument/2006/relationships/hyperlink" Target="https://www.ncbi.nlm.nih.gov/geo/query/acc.cgi?acc=GSE6099" TargetMode="External"/><Relationship Id="rId559" Type="http://schemas.openxmlformats.org/officeDocument/2006/relationships/hyperlink" Target="https://www.ncbi.nlm.nih.gov/geo/query/acc.cgi?acc=GSE55070" TargetMode="External"/><Relationship Id="rId558" Type="http://schemas.openxmlformats.org/officeDocument/2006/relationships/hyperlink" Target="https://www.ncbi.nlm.nih.gov/geo/query/acc.cgi?acc=GSE54934" TargetMode="External"/><Relationship Id="rId557" Type="http://schemas.openxmlformats.org/officeDocument/2006/relationships/hyperlink" Target="https://www.ncbi.nlm.nih.gov/geo/query/acc.cgi?acc=GSE54835" TargetMode="External"/><Relationship Id="rId556" Type="http://schemas.openxmlformats.org/officeDocument/2006/relationships/hyperlink" Target="https://www.ncbi.nlm.nih.gov/geo/query/acc.cgi?acc=GSE54672" TargetMode="External"/><Relationship Id="rId555" Type="http://schemas.openxmlformats.org/officeDocument/2006/relationships/hyperlink" Target="https://www.ncbi.nlm.nih.gov/geo/query/acc.cgi?acc=GSE54605" TargetMode="External"/><Relationship Id="rId554" Type="http://schemas.openxmlformats.org/officeDocument/2006/relationships/hyperlink" Target="https://www.ncbi.nlm.nih.gov/geo/query/acc.cgi?acc=GSE54505" TargetMode="External"/><Relationship Id="rId553" Type="http://schemas.openxmlformats.org/officeDocument/2006/relationships/hyperlink" Target="https://www.ncbi.nlm.nih.gov/geo/query/acc.cgi?acc=GSE54494" TargetMode="External"/><Relationship Id="rId552" Type="http://schemas.openxmlformats.org/officeDocument/2006/relationships/hyperlink" Target="https://www.ncbi.nlm.nih.gov/geo/query/acc.cgi?acc=GSE54467" TargetMode="External"/><Relationship Id="rId551" Type="http://schemas.openxmlformats.org/officeDocument/2006/relationships/hyperlink" Target="https://www.ncbi.nlm.nih.gov/geo/query/acc.cgi?acc=GSE54465" TargetMode="External"/><Relationship Id="rId550" Type="http://schemas.openxmlformats.org/officeDocument/2006/relationships/hyperlink" Target="https://www.ncbi.nlm.nih.gov/geo/query/acc.cgi?acc=GSE54188" TargetMode="External"/><Relationship Id="rId55" Type="http://schemas.openxmlformats.org/officeDocument/2006/relationships/hyperlink" Target="https://www.ncbi.nlm.nih.gov/geo/query/acc.cgi?acc=GSE6004" TargetMode="External"/><Relationship Id="rId549" Type="http://schemas.openxmlformats.org/officeDocument/2006/relationships/hyperlink" Target="https://www.ncbi.nlm.nih.gov/geo/query/acc.cgi?acc=GSE54187" TargetMode="External"/><Relationship Id="rId548" Type="http://schemas.openxmlformats.org/officeDocument/2006/relationships/hyperlink" Target="https://www.ncbi.nlm.nih.gov/geo/query/acc.cgi?acc=GSE53778" TargetMode="External"/><Relationship Id="rId547" Type="http://schemas.openxmlformats.org/officeDocument/2006/relationships/hyperlink" Target="https://www.ncbi.nlm.nih.gov/geo/query/acc.cgi?acc=GSE53757" TargetMode="External"/><Relationship Id="rId546" Type="http://schemas.openxmlformats.org/officeDocument/2006/relationships/hyperlink" Target="https://www.ncbi.nlm.nih.gov/geo/query/acc.cgi?acc=GSE53752" TargetMode="External"/><Relationship Id="rId545" Type="http://schemas.openxmlformats.org/officeDocument/2006/relationships/hyperlink" Target="https://www.ncbi.nlm.nih.gov/geo/query/acc.cgi?acc=GSE53668" TargetMode="External"/><Relationship Id="rId544" Type="http://schemas.openxmlformats.org/officeDocument/2006/relationships/hyperlink" Target="https://www.ncbi.nlm.nih.gov/geo/query/acc.cgi?acc=GSE53175" TargetMode="External"/><Relationship Id="rId543" Type="http://schemas.openxmlformats.org/officeDocument/2006/relationships/hyperlink" Target="https://www.ncbi.nlm.nih.gov/geo/query/acc.cgi?acc=GSE53118" TargetMode="External"/><Relationship Id="rId542" Type="http://schemas.openxmlformats.org/officeDocument/2006/relationships/hyperlink" Target="https://www.ncbi.nlm.nih.gov/geo/query/acc.cgi?acc=GSE53059" TargetMode="External"/><Relationship Id="rId541" Type="http://schemas.openxmlformats.org/officeDocument/2006/relationships/hyperlink" Target="https://www.ncbi.nlm.nih.gov/geo/query/acc.cgi?acc=GSE53000" TargetMode="External"/><Relationship Id="rId540" Type="http://schemas.openxmlformats.org/officeDocument/2006/relationships/hyperlink" Target="https://www.ncbi.nlm.nih.gov/geo/query/acc.cgi?acc=GSE52915" TargetMode="External"/><Relationship Id="rId54" Type="http://schemas.openxmlformats.org/officeDocument/2006/relationships/hyperlink" Target="https://www.ncbi.nlm.nih.gov/geo/query/acc.cgi?acc=GSE5949" TargetMode="External"/><Relationship Id="rId539" Type="http://schemas.openxmlformats.org/officeDocument/2006/relationships/hyperlink" Target="https://www.ncbi.nlm.nih.gov/geo/query/acc.cgi?acc=GSE52735" TargetMode="External"/><Relationship Id="rId538" Type="http://schemas.openxmlformats.org/officeDocument/2006/relationships/hyperlink" Target="https://www.ncbi.nlm.nih.gov/geo/query/acc.cgi?acc=GSE52717" TargetMode="External"/><Relationship Id="rId537" Type="http://schemas.openxmlformats.org/officeDocument/2006/relationships/hyperlink" Target="https://www.ncbi.nlm.nih.gov/geo/query/acc.cgi?acc=GSE52716" TargetMode="External"/><Relationship Id="rId536" Type="http://schemas.openxmlformats.org/officeDocument/2006/relationships/hyperlink" Target="https://www.ncbi.nlm.nih.gov/geo/query/acc.cgi?acc=GSE52715" TargetMode="External"/><Relationship Id="rId535" Type="http://schemas.openxmlformats.org/officeDocument/2006/relationships/hyperlink" Target="https://www.ncbi.nlm.nih.gov/geo/query/acc.cgi?acc=GSE52712" TargetMode="External"/><Relationship Id="rId534" Type="http://schemas.openxmlformats.org/officeDocument/2006/relationships/hyperlink" Target="https://www.ncbi.nlm.nih.gov/geo/query/acc.cgi?acc=GSE52602" TargetMode="External"/><Relationship Id="rId533" Type="http://schemas.openxmlformats.org/officeDocument/2006/relationships/hyperlink" Target="https://www.ncbi.nlm.nih.gov/geo/query/acc.cgi?acc=GSE52413" TargetMode="External"/><Relationship Id="rId532" Type="http://schemas.openxmlformats.org/officeDocument/2006/relationships/hyperlink" Target="https://www.ncbi.nlm.nih.gov/geo/query/acc.cgi?acc=GSE52327" TargetMode="External"/><Relationship Id="rId531" Type="http://schemas.openxmlformats.org/officeDocument/2006/relationships/hyperlink" Target="https://www.ncbi.nlm.nih.gov/geo/query/acc.cgi?acc=GSE52262" TargetMode="External"/><Relationship Id="rId530" Type="http://schemas.openxmlformats.org/officeDocument/2006/relationships/hyperlink" Target="https://www.ncbi.nlm.nih.gov/geo/query/acc.cgi?acc=GSE51985" TargetMode="External"/><Relationship Id="rId53" Type="http://schemas.openxmlformats.org/officeDocument/2006/relationships/hyperlink" Target="https://www.ncbi.nlm.nih.gov/geo/query/acc.cgi?acc=GSE5828" TargetMode="External"/><Relationship Id="rId529" Type="http://schemas.openxmlformats.org/officeDocument/2006/relationships/hyperlink" Target="https://www.ncbi.nlm.nih.gov/geo/query/acc.cgi?acc=GSE51827" TargetMode="External"/><Relationship Id="rId528" Type="http://schemas.openxmlformats.org/officeDocument/2006/relationships/hyperlink" Target="https://www.ncbi.nlm.nih.gov/geo/query/acc.cgi?acc=GSE51783" TargetMode="External"/><Relationship Id="rId527" Type="http://schemas.openxmlformats.org/officeDocument/2006/relationships/hyperlink" Target="https://www.ncbi.nlm.nih.gov/geo/query/acc.cgi?acc=GSE51411" TargetMode="External"/><Relationship Id="rId526" Type="http://schemas.openxmlformats.org/officeDocument/2006/relationships/hyperlink" Target="https://www.ncbi.nlm.nih.gov/geo/query/acc.cgi?acc=GSE51395" TargetMode="External"/><Relationship Id="rId525" Type="http://schemas.openxmlformats.org/officeDocument/2006/relationships/hyperlink" Target="https://www.ncbi.nlm.nih.gov/geo/query/acc.cgi?acc=GSE51280" TargetMode="External"/><Relationship Id="rId524" Type="http://schemas.openxmlformats.org/officeDocument/2006/relationships/hyperlink" Target="https://www.ncbi.nlm.nih.gov/geo/query/acc.cgi?acc=GSE51257" TargetMode="External"/><Relationship Id="rId523" Type="http://schemas.openxmlformats.org/officeDocument/2006/relationships/hyperlink" Target="https://www.ncbi.nlm.nih.gov/geo/query/acc.cgi?acc=GSE51244" TargetMode="External"/><Relationship Id="rId522" Type="http://schemas.openxmlformats.org/officeDocument/2006/relationships/hyperlink" Target="https://www.ncbi.nlm.nih.gov/geo/query/acc.cgi?acc=GSE51066" TargetMode="External"/><Relationship Id="rId521" Type="http://schemas.openxmlformats.org/officeDocument/2006/relationships/hyperlink" Target="https://www.ncbi.nlm.nih.gov/geo/query/acc.cgi?acc=GSE51049" TargetMode="External"/><Relationship Id="rId520" Type="http://schemas.openxmlformats.org/officeDocument/2006/relationships/hyperlink" Target="https://www.ncbi.nlm.nih.gov/geo/query/acc.cgi?acc=GSE51010" TargetMode="External"/><Relationship Id="rId52" Type="http://schemas.openxmlformats.org/officeDocument/2006/relationships/hyperlink" Target="https://www.ncbi.nlm.nih.gov/geo/query/acc.cgi?acc=GSE5364" TargetMode="External"/><Relationship Id="rId519" Type="http://schemas.openxmlformats.org/officeDocument/2006/relationships/hyperlink" Target="https://www.ncbi.nlm.nih.gov/geo/query/acc.cgi?acc=GSE50913" TargetMode="External"/><Relationship Id="rId518" Type="http://schemas.openxmlformats.org/officeDocument/2006/relationships/hyperlink" Target="https://www.ncbi.nlm.nih.gov/geo/query/acc.cgi?acc=GSE50791" TargetMode="External"/><Relationship Id="rId517" Type="http://schemas.openxmlformats.org/officeDocument/2006/relationships/hyperlink" Target="https://www.ncbi.nlm.nih.gov/geo/query/acc.cgi?acc=GSE50760" TargetMode="External"/><Relationship Id="rId516" Type="http://schemas.openxmlformats.org/officeDocument/2006/relationships/hyperlink" Target="https://www.ncbi.nlm.nih.gov/geo/query/acc.cgi?acc=GSE50496" TargetMode="External"/><Relationship Id="rId515" Type="http://schemas.openxmlformats.org/officeDocument/2006/relationships/hyperlink" Target="https://www.ncbi.nlm.nih.gov/geo/query/acc.cgi?acc=GSE49355" TargetMode="External"/><Relationship Id="rId514" Type="http://schemas.openxmlformats.org/officeDocument/2006/relationships/hyperlink" Target="https://www.ncbi.nlm.nih.gov/geo/query/acc.cgi?acc=GSE49327" TargetMode="External"/><Relationship Id="rId513" Type="http://schemas.openxmlformats.org/officeDocument/2006/relationships/hyperlink" Target="https://www.ncbi.nlm.nih.gov/geo/query/acc.cgi?acc=GSE48841" TargetMode="External"/><Relationship Id="rId512" Type="http://schemas.openxmlformats.org/officeDocument/2006/relationships/hyperlink" Target="https://www.ncbi.nlm.nih.gov/geo/query/acc.cgi?acc=GSE48444" TargetMode="External"/><Relationship Id="rId511" Type="http://schemas.openxmlformats.org/officeDocument/2006/relationships/hyperlink" Target="https://www.ncbi.nlm.nih.gov/geo/query/acc.cgi?acc=GSE48433" TargetMode="External"/><Relationship Id="rId510" Type="http://schemas.openxmlformats.org/officeDocument/2006/relationships/hyperlink" Target="https://www.ncbi.nlm.nih.gov/geo/query/acc.cgi?acc=GSE48432" TargetMode="External"/><Relationship Id="rId51" Type="http://schemas.openxmlformats.org/officeDocument/2006/relationships/hyperlink" Target="https://www.ncbi.nlm.nih.gov/geo/query/acc.cgi?acc=GSE5325" TargetMode="External"/><Relationship Id="rId509" Type="http://schemas.openxmlformats.org/officeDocument/2006/relationships/hyperlink" Target="https://www.ncbi.nlm.nih.gov/geo/query/acc.cgi?acc=GSE48408" TargetMode="External"/><Relationship Id="rId508" Type="http://schemas.openxmlformats.org/officeDocument/2006/relationships/hyperlink" Target="https://www.ncbi.nlm.nih.gov/geo/query/acc.cgi?acc=GSE48391" TargetMode="External"/><Relationship Id="rId507" Type="http://schemas.openxmlformats.org/officeDocument/2006/relationships/hyperlink" Target="https://www.ncbi.nlm.nih.gov/geo/query/acc.cgi?acc=GSE48390" TargetMode="External"/><Relationship Id="rId506" Type="http://schemas.openxmlformats.org/officeDocument/2006/relationships/hyperlink" Target="https://www.ncbi.nlm.nih.gov/geo/query/acc.cgi?acc=GSE48091" TargetMode="External"/><Relationship Id="rId505" Type="http://schemas.openxmlformats.org/officeDocument/2006/relationships/hyperlink" Target="https://www.ncbi.nlm.nih.gov/geo/query/acc.cgi?acc=GSE47930" TargetMode="External"/><Relationship Id="rId504" Type="http://schemas.openxmlformats.org/officeDocument/2006/relationships/hyperlink" Target="https://www.ncbi.nlm.nih.gov/geo/query/acc.cgi?acc=GSE47554" TargetMode="External"/><Relationship Id="rId503" Type="http://schemas.openxmlformats.org/officeDocument/2006/relationships/hyperlink" Target="https://www.ncbi.nlm.nih.gov/geo/query/acc.cgi?acc=GSE47469" TargetMode="External"/><Relationship Id="rId502" Type="http://schemas.openxmlformats.org/officeDocument/2006/relationships/hyperlink" Target="https://www.ncbi.nlm.nih.gov/geo/query/acc.cgi?acc=GSE47468" TargetMode="External"/><Relationship Id="rId501" Type="http://schemas.openxmlformats.org/officeDocument/2006/relationships/hyperlink" Target="https://www.ncbi.nlm.nih.gov/geo/query/acc.cgi?acc=GSE47467" TargetMode="External"/><Relationship Id="rId500" Type="http://schemas.openxmlformats.org/officeDocument/2006/relationships/hyperlink" Target="https://www.ncbi.nlm.nih.gov/geo/query/acc.cgi?acc=GSE47404" TargetMode="External"/><Relationship Id="rId50" Type="http://schemas.openxmlformats.org/officeDocument/2006/relationships/hyperlink" Target="https://www.ncbi.nlm.nih.gov/geo/query/acc.cgi?acc=GSE5093" TargetMode="External"/><Relationship Id="rId5" Type="http://schemas.openxmlformats.org/officeDocument/2006/relationships/hyperlink" Target="https://www.ncbi.nlm.nih.gov/geo/query/acc.cgi?acc=GSE686" TargetMode="External"/><Relationship Id="rId499" Type="http://schemas.openxmlformats.org/officeDocument/2006/relationships/hyperlink" Target="https://www.ncbi.nlm.nih.gov/geo/query/acc.cgi?acc=GSE47389" TargetMode="External"/><Relationship Id="rId498" Type="http://schemas.openxmlformats.org/officeDocument/2006/relationships/hyperlink" Target="https://www.ncbi.nlm.nih.gov/geo/query/acc.cgi?acc=GSE47371" TargetMode="External"/><Relationship Id="rId497" Type="http://schemas.openxmlformats.org/officeDocument/2006/relationships/hyperlink" Target="https://www.ncbi.nlm.nih.gov/geo/query/acc.cgi?acc=GSE47358" TargetMode="External"/><Relationship Id="rId496" Type="http://schemas.openxmlformats.org/officeDocument/2006/relationships/hyperlink" Target="https://www.ncbi.nlm.nih.gov/geo/query/acc.cgi?acc=GSE47352" TargetMode="External"/><Relationship Id="rId495" Type="http://schemas.openxmlformats.org/officeDocument/2006/relationships/hyperlink" Target="https://www.ncbi.nlm.nih.gov/geo/query/acc.cgi?acc=GSE47079" TargetMode="External"/><Relationship Id="rId494" Type="http://schemas.openxmlformats.org/officeDocument/2006/relationships/hyperlink" Target="https://www.ncbi.nlm.nih.gov/geo/query/acc.cgi?acc=GSE47013" TargetMode="External"/><Relationship Id="rId493" Type="http://schemas.openxmlformats.org/officeDocument/2006/relationships/hyperlink" Target="https://www.ncbi.nlm.nih.gov/geo/query/acc.cgi?acc=GSE46928" TargetMode="External"/><Relationship Id="rId492" Type="http://schemas.openxmlformats.org/officeDocument/2006/relationships/hyperlink" Target="https://www.ncbi.nlm.nih.gov/geo/query/acc.cgi?acc=GSE46924" TargetMode="External"/><Relationship Id="rId491" Type="http://schemas.openxmlformats.org/officeDocument/2006/relationships/hyperlink" Target="https://www.ncbi.nlm.nih.gov/geo/query/acc.cgi?acc=GSE46824" TargetMode="External"/><Relationship Id="rId490" Type="http://schemas.openxmlformats.org/officeDocument/2006/relationships/hyperlink" Target="https://www.ncbi.nlm.nih.gov/geo/query/acc.cgi?acc=GSE46691" TargetMode="External"/><Relationship Id="rId49" Type="http://schemas.openxmlformats.org/officeDocument/2006/relationships/hyperlink" Target="https://www.ncbi.nlm.nih.gov/geo/query/acc.cgi?acc=GSE5045" TargetMode="External"/><Relationship Id="rId489" Type="http://schemas.openxmlformats.org/officeDocument/2006/relationships/hyperlink" Target="https://www.ncbi.nlm.nih.gov/geo/query/acc.cgi?acc=GSE46522" TargetMode="External"/><Relationship Id="rId488" Type="http://schemas.openxmlformats.org/officeDocument/2006/relationships/hyperlink" Target="https://www.ncbi.nlm.nih.gov/geo/query/acc.cgi?acc=GSE46521" TargetMode="External"/><Relationship Id="rId487" Type="http://schemas.openxmlformats.org/officeDocument/2006/relationships/hyperlink" Target="https://www.ncbi.nlm.nih.gov/geo/query/acc.cgi?acc=GSE46517" TargetMode="External"/><Relationship Id="rId486" Type="http://schemas.openxmlformats.org/officeDocument/2006/relationships/hyperlink" Target="https://www.ncbi.nlm.nih.gov/geo/query/acc.cgi?acc=GSE46477" TargetMode="External"/><Relationship Id="rId485" Type="http://schemas.openxmlformats.org/officeDocument/2006/relationships/hyperlink" Target="https://www.ncbi.nlm.nih.gov/geo/query/acc.cgi?acc=GSE46385" TargetMode="External"/><Relationship Id="rId484" Type="http://schemas.openxmlformats.org/officeDocument/2006/relationships/hyperlink" Target="https://www.ncbi.nlm.nih.gov/geo/query/acc.cgi?acc=GSE46106" TargetMode="External"/><Relationship Id="rId483" Type="http://schemas.openxmlformats.org/officeDocument/2006/relationships/hyperlink" Target="https://www.ncbi.nlm.nih.gov/geo/query/acc.cgi?acc=GSE45964" TargetMode="External"/><Relationship Id="rId482" Type="http://schemas.openxmlformats.org/officeDocument/2006/relationships/hyperlink" Target="https://www.ncbi.nlm.nih.gov/geo/query/acc.cgi?acc=GSE45963" TargetMode="External"/><Relationship Id="rId481" Type="http://schemas.openxmlformats.org/officeDocument/2006/relationships/hyperlink" Target="https://www.ncbi.nlm.nih.gov/geo/query/acc.cgi?acc=GSE45962" TargetMode="External"/><Relationship Id="rId480" Type="http://schemas.openxmlformats.org/officeDocument/2006/relationships/hyperlink" Target="https://www.ncbi.nlm.nih.gov/geo/query/acc.cgi?acc=GSE45544" TargetMode="External"/><Relationship Id="rId48" Type="http://schemas.openxmlformats.org/officeDocument/2006/relationships/hyperlink" Target="https://www.ncbi.nlm.nih.gov/geo/query/acc.cgi?acc=GSE4922" TargetMode="External"/><Relationship Id="rId479" Type="http://schemas.openxmlformats.org/officeDocument/2006/relationships/hyperlink" Target="https://www.ncbi.nlm.nih.gov/geo/query/acc.cgi?acc=GSE45498" TargetMode="External"/><Relationship Id="rId478" Type="http://schemas.openxmlformats.org/officeDocument/2006/relationships/hyperlink" Target="https://www.ncbi.nlm.nih.gov/geo/query/acc.cgi?acc=GSE45362" TargetMode="External"/><Relationship Id="rId477" Type="http://schemas.openxmlformats.org/officeDocument/2006/relationships/hyperlink" Target="https://www.ncbi.nlm.nih.gov/geo/query/acc.cgi?acc=GSE45257" TargetMode="External"/><Relationship Id="rId476" Type="http://schemas.openxmlformats.org/officeDocument/2006/relationships/hyperlink" Target="https://www.ncbi.nlm.nih.gov/geo/query/acc.cgi?acc=GSE45184" TargetMode="External"/><Relationship Id="rId475" Type="http://schemas.openxmlformats.org/officeDocument/2006/relationships/hyperlink" Target="https://www.ncbi.nlm.nih.gov/geo/query/acc.cgi?acc=GSE45168" TargetMode="External"/><Relationship Id="rId474" Type="http://schemas.openxmlformats.org/officeDocument/2006/relationships/hyperlink" Target="https://www.ncbi.nlm.nih.gov/geo/query/acc.cgi?acc=GSE45114" TargetMode="External"/><Relationship Id="rId473" Type="http://schemas.openxmlformats.org/officeDocument/2006/relationships/hyperlink" Target="https://www.ncbi.nlm.nih.gov/geo/query/acc.cgi?acc=GSE44662" TargetMode="External"/><Relationship Id="rId472" Type="http://schemas.openxmlformats.org/officeDocument/2006/relationships/hyperlink" Target="https://www.ncbi.nlm.nih.gov/geo/query/acc.cgi?acc=GSE44660" TargetMode="External"/><Relationship Id="rId471" Type="http://schemas.openxmlformats.org/officeDocument/2006/relationships/hyperlink" Target="https://www.ncbi.nlm.nih.gov/geo/query/acc.cgi?acc=GSE44408" TargetMode="External"/><Relationship Id="rId470" Type="http://schemas.openxmlformats.org/officeDocument/2006/relationships/hyperlink" Target="https://www.ncbi.nlm.nih.gov/geo/query/acc.cgi?acc=GSE44354" TargetMode="External"/><Relationship Id="rId47" Type="http://schemas.openxmlformats.org/officeDocument/2006/relationships/hyperlink" Target="https://www.ncbi.nlm.nih.gov/geo/query/acc.cgi?acc=GSE4882" TargetMode="External"/><Relationship Id="rId469" Type="http://schemas.openxmlformats.org/officeDocument/2006/relationships/hyperlink" Target="https://www.ncbi.nlm.nih.gov/geo/query/acc.cgi?acc=GSE44295" TargetMode="External"/><Relationship Id="rId468" Type="http://schemas.openxmlformats.org/officeDocument/2006/relationships/hyperlink" Target="https://www.ncbi.nlm.nih.gov/geo/query/acc.cgi?acc=GSE44272" TargetMode="External"/><Relationship Id="rId467" Type="http://schemas.openxmlformats.org/officeDocument/2006/relationships/hyperlink" Target="https://www.ncbi.nlm.nih.gov/geo/query/acc.cgi?acc=GSE44170" TargetMode="External"/><Relationship Id="rId466" Type="http://schemas.openxmlformats.org/officeDocument/2006/relationships/hyperlink" Target="https://www.ncbi.nlm.nih.gov/geo/query/acc.cgi?acc=GSE44115" TargetMode="External"/><Relationship Id="rId465" Type="http://schemas.openxmlformats.org/officeDocument/2006/relationships/hyperlink" Target="https://www.ncbi.nlm.nih.gov/geo/query/acc.cgi?acc=GSE44021" TargetMode="External"/><Relationship Id="rId464" Type="http://schemas.openxmlformats.org/officeDocument/2006/relationships/hyperlink" Target="https://www.ncbi.nlm.nih.gov/geo/query/acc.cgi?acc=GSE43837" TargetMode="External"/><Relationship Id="rId463" Type="http://schemas.openxmlformats.org/officeDocument/2006/relationships/hyperlink" Target="https://www.ncbi.nlm.nih.gov/geo/query/acc.cgi?acc=GSE43770" TargetMode="External"/><Relationship Id="rId462" Type="http://schemas.openxmlformats.org/officeDocument/2006/relationships/hyperlink" Target="https://www.ncbi.nlm.nih.gov/geo/query/acc.cgi?acc=GSE43146" TargetMode="External"/><Relationship Id="rId461" Type="http://schemas.openxmlformats.org/officeDocument/2006/relationships/hyperlink" Target="https://www.ncbi.nlm.nih.gov/geo/query/acc.cgi?acc=GSE42977" TargetMode="External"/><Relationship Id="rId460" Type="http://schemas.openxmlformats.org/officeDocument/2006/relationships/hyperlink" Target="https://www.ncbi.nlm.nih.gov/geo/query/acc.cgi?acc=GSE42952" TargetMode="External"/><Relationship Id="rId46" Type="http://schemas.openxmlformats.org/officeDocument/2006/relationships/hyperlink" Target="https://www.ncbi.nlm.nih.gov/geo/query/acc.cgi?acc=GSE4845" TargetMode="External"/><Relationship Id="rId459" Type="http://schemas.openxmlformats.org/officeDocument/2006/relationships/hyperlink" Target="https://www.ncbi.nlm.nih.gov/geo/query/acc.cgi?acc=GSE42903" TargetMode="External"/><Relationship Id="rId458" Type="http://schemas.openxmlformats.org/officeDocument/2006/relationships/hyperlink" Target="https://www.ncbi.nlm.nih.gov/geo/query/acc.cgi?acc=GSE42781" TargetMode="External"/><Relationship Id="rId457" Type="http://schemas.openxmlformats.org/officeDocument/2006/relationships/hyperlink" Target="https://www.ncbi.nlm.nih.gov/geo/query/acc.cgi?acc=GSE42677" TargetMode="External"/><Relationship Id="rId456" Type="http://schemas.openxmlformats.org/officeDocument/2006/relationships/hyperlink" Target="https://www.ncbi.nlm.nih.gov/geo/query/acc.cgi?acc=GSE42568" TargetMode="External"/><Relationship Id="rId455" Type="http://schemas.openxmlformats.org/officeDocument/2006/relationships/hyperlink" Target="https://www.ncbi.nlm.nih.gov/geo/query/acc.cgi?acc=GSE42417" TargetMode="External"/><Relationship Id="rId454" Type="http://schemas.openxmlformats.org/officeDocument/2006/relationships/hyperlink" Target="https://www.ncbi.nlm.nih.gov/geo/query/acc.cgi?acc=GSE42392" TargetMode="External"/><Relationship Id="rId453" Type="http://schemas.openxmlformats.org/officeDocument/2006/relationships/hyperlink" Target="https://www.ncbi.nlm.nih.gov/geo/query/acc.cgi?acc=GSE42377" TargetMode="External"/><Relationship Id="rId452" Type="http://schemas.openxmlformats.org/officeDocument/2006/relationships/hyperlink" Target="https://www.ncbi.nlm.nih.gov/geo/query/acc.cgi?acc=GSE42352" TargetMode="External"/><Relationship Id="rId451" Type="http://schemas.openxmlformats.org/officeDocument/2006/relationships/hyperlink" Target="https://www.ncbi.nlm.nih.gov/geo/query/acc.cgi?acc=GSE42076" TargetMode="External"/><Relationship Id="rId450" Type="http://schemas.openxmlformats.org/officeDocument/2006/relationships/hyperlink" Target="https://www.ncbi.nlm.nih.gov/geo/query/acc.cgi?acc=GSE41994" TargetMode="External"/><Relationship Id="rId45" Type="http://schemas.openxmlformats.org/officeDocument/2006/relationships/hyperlink" Target="https://www.ncbi.nlm.nih.gov/geo/query/acc.cgi?acc=GSE4841" TargetMode="External"/><Relationship Id="rId449" Type="http://schemas.openxmlformats.org/officeDocument/2006/relationships/hyperlink" Target="https://www.ncbi.nlm.nih.gov/geo/query/acc.cgi?acc=GSE41970" TargetMode="External"/><Relationship Id="rId448" Type="http://schemas.openxmlformats.org/officeDocument/2006/relationships/hyperlink" Target="https://www.ncbi.nlm.nih.gov/geo/query/acc.cgi?acc=GSE41892" TargetMode="External"/><Relationship Id="rId447" Type="http://schemas.openxmlformats.org/officeDocument/2006/relationships/hyperlink" Target="https://www.ncbi.nlm.nih.gov/geo/query/acc.cgi?acc=GSE41801" TargetMode="External"/><Relationship Id="rId446" Type="http://schemas.openxmlformats.org/officeDocument/2006/relationships/hyperlink" Target="https://www.ncbi.nlm.nih.gov/geo/query/acc.cgi?acc=GSE41685" TargetMode="External"/><Relationship Id="rId445" Type="http://schemas.openxmlformats.org/officeDocument/2006/relationships/hyperlink" Target="https://www.ncbi.nlm.nih.gov/geo/query/acc.cgi?acc=GSE41568" TargetMode="External"/><Relationship Id="rId444" Type="http://schemas.openxmlformats.org/officeDocument/2006/relationships/hyperlink" Target="https://www.ncbi.nlm.nih.gov/geo/query/acc.cgi?acc=GSE41408" TargetMode="External"/><Relationship Id="rId443" Type="http://schemas.openxmlformats.org/officeDocument/2006/relationships/hyperlink" Target="https://www.ncbi.nlm.nih.gov/geo/query/acc.cgi?acc=GSE41258" TargetMode="External"/><Relationship Id="rId442" Type="http://schemas.openxmlformats.org/officeDocument/2006/relationships/hyperlink" Target="https://www.ncbi.nlm.nih.gov/geo/query/acc.cgi?acc=GSE41192" TargetMode="External"/><Relationship Id="rId441" Type="http://schemas.openxmlformats.org/officeDocument/2006/relationships/hyperlink" Target="https://www.ncbi.nlm.nih.gov/geo/query/acc.cgi?acc=GSE41157" TargetMode="External"/><Relationship Id="rId440" Type="http://schemas.openxmlformats.org/officeDocument/2006/relationships/hyperlink" Target="https://www.ncbi.nlm.nih.gov/geo/query/acc.cgi?acc=GSE40954" TargetMode="External"/><Relationship Id="rId44" Type="http://schemas.openxmlformats.org/officeDocument/2006/relationships/hyperlink" Target="https://www.ncbi.nlm.nih.gov/geo/query/acc.cgi?acc=GSE4840" TargetMode="External"/><Relationship Id="rId439" Type="http://schemas.openxmlformats.org/officeDocument/2006/relationships/hyperlink" Target="https://www.ncbi.nlm.nih.gov/geo/query/acc.cgi?acc=GSE40914" TargetMode="External"/><Relationship Id="rId438" Type="http://schemas.openxmlformats.org/officeDocument/2006/relationships/hyperlink" Target="https://www.ncbi.nlm.nih.gov/geo/query/acc.cgi?acc=GSE40912" TargetMode="External"/><Relationship Id="rId437" Type="http://schemas.openxmlformats.org/officeDocument/2006/relationships/hyperlink" Target="https://www.ncbi.nlm.nih.gov/geo/query/acc.cgi?acc=GSE40911" TargetMode="External"/><Relationship Id="rId436" Type="http://schemas.openxmlformats.org/officeDocument/2006/relationships/hyperlink" Target="https://www.ncbi.nlm.nih.gov/geo/query/acc.cgi?acc=GSE40890" TargetMode="External"/><Relationship Id="rId435" Type="http://schemas.openxmlformats.org/officeDocument/2006/relationships/hyperlink" Target="https://www.ncbi.nlm.nih.gov/geo/query/acc.cgi?acc=GSE40868" TargetMode="External"/><Relationship Id="rId434" Type="http://schemas.openxmlformats.org/officeDocument/2006/relationships/hyperlink" Target="https://www.ncbi.nlm.nih.gov/geo/query/acc.cgi?acc=GSE40866" TargetMode="External"/><Relationship Id="rId433" Type="http://schemas.openxmlformats.org/officeDocument/2006/relationships/hyperlink" Target="https://www.ncbi.nlm.nih.gov/geo/query/acc.cgi?acc=GSE40837" TargetMode="External"/><Relationship Id="rId432" Type="http://schemas.openxmlformats.org/officeDocument/2006/relationships/hyperlink" Target="https://www.ncbi.nlm.nih.gov/geo/query/acc.cgi?acc=GSE40788" TargetMode="External"/><Relationship Id="rId431" Type="http://schemas.openxmlformats.org/officeDocument/2006/relationships/hyperlink" Target="https://www.ncbi.nlm.nih.gov/geo/query/acc.cgi?acc=GSE40588" TargetMode="External"/><Relationship Id="rId430" Type="http://schemas.openxmlformats.org/officeDocument/2006/relationships/hyperlink" Target="https://www.ncbi.nlm.nih.gov/geo/query/acc.cgi?acc=GSE40422" TargetMode="External"/><Relationship Id="rId43" Type="http://schemas.openxmlformats.org/officeDocument/2006/relationships/hyperlink" Target="https://www.ncbi.nlm.nih.gov/geo/query/acc.cgi?acc=GSE4708" TargetMode="External"/><Relationship Id="rId429" Type="http://schemas.openxmlformats.org/officeDocument/2006/relationships/hyperlink" Target="https://www.ncbi.nlm.nih.gov/geo/query/acc.cgi?acc=GSE40419" TargetMode="External"/><Relationship Id="rId428" Type="http://schemas.openxmlformats.org/officeDocument/2006/relationships/hyperlink" Target="https://www.ncbi.nlm.nih.gov/geo/query/acc.cgi?acc=GSE40367" TargetMode="External"/><Relationship Id="rId427" Type="http://schemas.openxmlformats.org/officeDocument/2006/relationships/hyperlink" Target="https://www.ncbi.nlm.nih.gov/geo/query/acc.cgi?acc=GSE40275" TargetMode="External"/><Relationship Id="rId426" Type="http://schemas.openxmlformats.org/officeDocument/2006/relationships/hyperlink" Target="https://www.ncbi.nlm.nih.gov/geo/query/acc.cgi?acc=GSE40206" TargetMode="External"/><Relationship Id="rId425" Type="http://schemas.openxmlformats.org/officeDocument/2006/relationships/hyperlink" Target="https://www.ncbi.nlm.nih.gov/geo/query/acc.cgi?acc=GSE40176" TargetMode="External"/><Relationship Id="rId424" Type="http://schemas.openxmlformats.org/officeDocument/2006/relationships/hyperlink" Target="https://www.ncbi.nlm.nih.gov/geo/query/acc.cgi?acc=GSE40174" TargetMode="External"/><Relationship Id="rId423" Type="http://schemas.openxmlformats.org/officeDocument/2006/relationships/hyperlink" Target="https://www.ncbi.nlm.nih.gov/geo/query/acc.cgi?acc=GSE40021" TargetMode="External"/><Relationship Id="rId422" Type="http://schemas.openxmlformats.org/officeDocument/2006/relationships/hyperlink" Target="https://www.ncbi.nlm.nih.gov/geo/query/acc.cgi?acc=GSE40018" TargetMode="External"/><Relationship Id="rId421" Type="http://schemas.openxmlformats.org/officeDocument/2006/relationships/hyperlink" Target="https://www.ncbi.nlm.nih.gov/geo/query/acc.cgi?acc=GSE39988" TargetMode="External"/><Relationship Id="rId420" Type="http://schemas.openxmlformats.org/officeDocument/2006/relationships/hyperlink" Target="https://www.ncbi.nlm.nih.gov/geo/query/acc.cgi?acc=GSE39945" TargetMode="External"/><Relationship Id="rId42" Type="http://schemas.openxmlformats.org/officeDocument/2006/relationships/hyperlink" Target="https://www.ncbi.nlm.nih.gov/geo/query/acc.cgi?acc=GSE4705" TargetMode="External"/><Relationship Id="rId419" Type="http://schemas.openxmlformats.org/officeDocument/2006/relationships/hyperlink" Target="https://www.ncbi.nlm.nih.gov/geo/query/acc.cgi?acc=GSE39791" TargetMode="External"/><Relationship Id="rId418" Type="http://schemas.openxmlformats.org/officeDocument/2006/relationships/hyperlink" Target="https://www.ncbi.nlm.nih.gov/geo/query/acc.cgi?acc=GSE39717" TargetMode="External"/><Relationship Id="rId417" Type="http://schemas.openxmlformats.org/officeDocument/2006/relationships/hyperlink" Target="https://www.ncbi.nlm.nih.gov/geo/query/acc.cgi?acc=GSE39716" TargetMode="External"/><Relationship Id="rId416" Type="http://schemas.openxmlformats.org/officeDocument/2006/relationships/hyperlink" Target="https://www.ncbi.nlm.nih.gov/geo/query/acc.cgi?acc=GSE39691" TargetMode="External"/><Relationship Id="rId415" Type="http://schemas.openxmlformats.org/officeDocument/2006/relationships/hyperlink" Target="https://www.ncbi.nlm.nih.gov/geo/query/acc.cgi?acc=GSE39612" TargetMode="External"/><Relationship Id="rId414" Type="http://schemas.openxmlformats.org/officeDocument/2006/relationships/hyperlink" Target="https://www.ncbi.nlm.nih.gov/geo/query/acc.cgi?acc=GSE39494" TargetMode="External"/><Relationship Id="rId413" Type="http://schemas.openxmlformats.org/officeDocument/2006/relationships/hyperlink" Target="https://www.ncbi.nlm.nih.gov/geo/query/acc.cgi?acc=GSE39400" TargetMode="External"/><Relationship Id="rId412" Type="http://schemas.openxmlformats.org/officeDocument/2006/relationships/hyperlink" Target="https://www.ncbi.nlm.nih.gov/geo/query/acc.cgi?acc=GSE39394" TargetMode="External"/><Relationship Id="rId411" Type="http://schemas.openxmlformats.org/officeDocument/2006/relationships/hyperlink" Target="https://www.ncbi.nlm.nih.gov/geo/query/acc.cgi?acc=GSE39359" TargetMode="External"/><Relationship Id="rId410" Type="http://schemas.openxmlformats.org/officeDocument/2006/relationships/hyperlink" Target="https://www.ncbi.nlm.nih.gov/geo/query/acc.cgi?acc=GSE39262" TargetMode="External"/><Relationship Id="rId41" Type="http://schemas.openxmlformats.org/officeDocument/2006/relationships/hyperlink" Target="https://www.ncbi.nlm.nih.gov/geo/query/acc.cgi?acc=GSE4676" TargetMode="External"/><Relationship Id="rId409" Type="http://schemas.openxmlformats.org/officeDocument/2006/relationships/hyperlink" Target="https://www.ncbi.nlm.nih.gov/geo/query/acc.cgi?acc=GSE39099" TargetMode="External"/><Relationship Id="rId408" Type="http://schemas.openxmlformats.org/officeDocument/2006/relationships/hyperlink" Target="https://www.ncbi.nlm.nih.gov/geo/query/acc.cgi?acc=GSE39084" TargetMode="External"/><Relationship Id="rId407" Type="http://schemas.openxmlformats.org/officeDocument/2006/relationships/hyperlink" Target="https://www.ncbi.nlm.nih.gov/geo/query/acc.cgi?acc=GSE39071" TargetMode="External"/><Relationship Id="rId406" Type="http://schemas.openxmlformats.org/officeDocument/2006/relationships/hyperlink" Target="https://www.ncbi.nlm.nih.gov/geo/query/acc.cgi?acc=GSE38312" TargetMode="External"/><Relationship Id="rId405" Type="http://schemas.openxmlformats.org/officeDocument/2006/relationships/hyperlink" Target="https://www.ncbi.nlm.nih.gov/geo/query/acc.cgi?acc=GSE38242" TargetMode="External"/><Relationship Id="rId404" Type="http://schemas.openxmlformats.org/officeDocument/2006/relationships/hyperlink" Target="https://www.ncbi.nlm.nih.gov/geo/query/acc.cgi?acc=GSE38241" TargetMode="External"/><Relationship Id="rId403" Type="http://schemas.openxmlformats.org/officeDocument/2006/relationships/hyperlink" Target="https://www.ncbi.nlm.nih.gov/geo/query/acc.cgi?acc=GSE38174" TargetMode="External"/><Relationship Id="rId402" Type="http://schemas.openxmlformats.org/officeDocument/2006/relationships/hyperlink" Target="https://www.ncbi.nlm.nih.gov/geo/query/acc.cgi?acc=GSE38057" TargetMode="External"/><Relationship Id="rId401" Type="http://schemas.openxmlformats.org/officeDocument/2006/relationships/hyperlink" Target="https://www.ncbi.nlm.nih.gov/geo/query/acc.cgi?acc=GSE38024" TargetMode="External"/><Relationship Id="rId400" Type="http://schemas.openxmlformats.org/officeDocument/2006/relationships/hyperlink" Target="https://www.ncbi.nlm.nih.gov/geo/query/acc.cgi?acc=GSE37892" TargetMode="External"/><Relationship Id="rId40" Type="http://schemas.openxmlformats.org/officeDocument/2006/relationships/hyperlink" Target="https://www.ncbi.nlm.nih.gov/geo/query/acc.cgi?acc=GSE4587" TargetMode="External"/><Relationship Id="rId4" Type="http://schemas.openxmlformats.org/officeDocument/2006/relationships/hyperlink" Target="https://www.ncbi.nlm.nih.gov/geo/query/acc.cgi?acc=GSE112" TargetMode="External"/><Relationship Id="rId399" Type="http://schemas.openxmlformats.org/officeDocument/2006/relationships/hyperlink" Target="https://www.ncbi.nlm.nih.gov/geo/query/acc.cgi?acc=GSE37738" TargetMode="External"/><Relationship Id="rId398" Type="http://schemas.openxmlformats.org/officeDocument/2006/relationships/hyperlink" Target="https://www.ncbi.nlm.nih.gov/geo/query/acc.cgi?acc=GSE37733" TargetMode="External"/><Relationship Id="rId397" Type="http://schemas.openxmlformats.org/officeDocument/2006/relationships/hyperlink" Target="https://www.ncbi.nlm.nih.gov/geo/query/acc.cgi?acc=GSE37318" TargetMode="External"/><Relationship Id="rId396" Type="http://schemas.openxmlformats.org/officeDocument/2006/relationships/hyperlink" Target="https://www.ncbi.nlm.nih.gov/geo/query/acc.cgi?acc=GSE37181" TargetMode="External"/><Relationship Id="rId395" Type="http://schemas.openxmlformats.org/officeDocument/2006/relationships/hyperlink" Target="https://www.ncbi.nlm.nih.gov/geo/query/acc.cgi?acc=GSE37172" TargetMode="External"/><Relationship Id="rId394" Type="http://schemas.openxmlformats.org/officeDocument/2006/relationships/hyperlink" Target="https://www.ncbi.nlm.nih.gov/geo/query/acc.cgi?acc=GSE37145" TargetMode="External"/><Relationship Id="rId393" Type="http://schemas.openxmlformats.org/officeDocument/2006/relationships/hyperlink" Target="https://www.ncbi.nlm.nih.gov/geo/query/acc.cgi?acc=GSE37136" TargetMode="External"/><Relationship Id="rId392" Type="http://schemas.openxmlformats.org/officeDocument/2006/relationships/hyperlink" Target="https://www.ncbi.nlm.nih.gov/geo/query/acc.cgi?acc=GSE36972" TargetMode="External"/><Relationship Id="rId391" Type="http://schemas.openxmlformats.org/officeDocument/2006/relationships/hyperlink" Target="https://www.ncbi.nlm.nih.gov/geo/query/acc.cgi?acc=GSE36924" TargetMode="External"/><Relationship Id="rId390" Type="http://schemas.openxmlformats.org/officeDocument/2006/relationships/hyperlink" Target="https://www.ncbi.nlm.nih.gov/geo/query/acc.cgi?acc=GSE36895" TargetMode="External"/><Relationship Id="rId39" Type="http://schemas.openxmlformats.org/officeDocument/2006/relationships/hyperlink" Target="https://www.ncbi.nlm.nih.gov/geo/query/acc.cgi?acc=GSE4576" TargetMode="External"/><Relationship Id="rId389" Type="http://schemas.openxmlformats.org/officeDocument/2006/relationships/hyperlink" Target="https://www.ncbi.nlm.nih.gov/geo/query/acc.cgi?acc=GSE36820" TargetMode="External"/><Relationship Id="rId388" Type="http://schemas.openxmlformats.org/officeDocument/2006/relationships/hyperlink" Target="https://www.ncbi.nlm.nih.gov/geo/query/acc.cgi?acc=GSE36774" TargetMode="External"/><Relationship Id="rId387" Type="http://schemas.openxmlformats.org/officeDocument/2006/relationships/hyperlink" Target="https://www.ncbi.nlm.nih.gov/geo/query/acc.cgi?acc=GSE36771" TargetMode="External"/><Relationship Id="rId386" Type="http://schemas.openxmlformats.org/officeDocument/2006/relationships/hyperlink" Target="https://www.ncbi.nlm.nih.gov/geo/query/acc.cgi?acc=GSE36542" TargetMode="External"/><Relationship Id="rId385" Type="http://schemas.openxmlformats.org/officeDocument/2006/relationships/hyperlink" Target="https://www.ncbi.nlm.nih.gov/geo/query/acc.cgi?acc=GSE36411" TargetMode="External"/><Relationship Id="rId384" Type="http://schemas.openxmlformats.org/officeDocument/2006/relationships/hyperlink" Target="https://www.ncbi.nlm.nih.gov/geo/query/acc.cgi?acc=GSE36102" TargetMode="External"/><Relationship Id="rId383" Type="http://schemas.openxmlformats.org/officeDocument/2006/relationships/hyperlink" Target="https://www.ncbi.nlm.nih.gov/geo/query/acc.cgi?acc=GSE36100" TargetMode="External"/><Relationship Id="rId382" Type="http://schemas.openxmlformats.org/officeDocument/2006/relationships/hyperlink" Target="https://www.ncbi.nlm.nih.gov/geo/query/acc.cgi?acc=GSE36035" TargetMode="External"/><Relationship Id="rId381" Type="http://schemas.openxmlformats.org/officeDocument/2006/relationships/hyperlink" Target="https://www.ncbi.nlm.nih.gov/geo/query/acc.cgi?acc=GSE36004" TargetMode="External"/><Relationship Id="rId380" Type="http://schemas.openxmlformats.org/officeDocument/2006/relationships/hyperlink" Target="https://www.ncbi.nlm.nih.gov/geo/query/acc.cgi?acc=GSE36001" TargetMode="External"/><Relationship Id="rId38" Type="http://schemas.openxmlformats.org/officeDocument/2006/relationships/hyperlink" Target="https://www.ncbi.nlm.nih.gov/geo/query/acc.cgi?acc=GSE4570" TargetMode="External"/><Relationship Id="rId379" Type="http://schemas.openxmlformats.org/officeDocument/2006/relationships/hyperlink" Target="https://www.ncbi.nlm.nih.gov/geo/query/acc.cgi?acc=GSE35988" TargetMode="External"/><Relationship Id="rId378" Type="http://schemas.openxmlformats.org/officeDocument/2006/relationships/hyperlink" Target="https://www.ncbi.nlm.nih.gov/geo/query/acc.cgi?acc=GSE35947" TargetMode="External"/><Relationship Id="rId377" Type="http://schemas.openxmlformats.org/officeDocument/2006/relationships/hyperlink" Target="https://www.ncbi.nlm.nih.gov/geo/query/acc.cgi?acc=GSE35834" TargetMode="External"/><Relationship Id="rId376" Type="http://schemas.openxmlformats.org/officeDocument/2006/relationships/hyperlink" Target="https://www.ncbi.nlm.nih.gov/geo/query/acc.cgi?acc=GSE35629" TargetMode="External"/><Relationship Id="rId375" Type="http://schemas.openxmlformats.org/officeDocument/2006/relationships/hyperlink" Target="https://www.ncbi.nlm.nih.gov/geo/query/acc.cgi?acc=GSE35602" TargetMode="External"/><Relationship Id="rId374" Type="http://schemas.openxmlformats.org/officeDocument/2006/relationships/hyperlink" Target="https://www.ncbi.nlm.nih.gov/geo/query/acc.cgi?acc=GSE35279" TargetMode="External"/><Relationship Id="rId373" Type="http://schemas.openxmlformats.org/officeDocument/2006/relationships/hyperlink" Target="https://www.ncbi.nlm.nih.gov/geo/query/acc.cgi?acc=GSE35144" TargetMode="External"/><Relationship Id="rId372" Type="http://schemas.openxmlformats.org/officeDocument/2006/relationships/hyperlink" Target="https://www.ncbi.nlm.nih.gov/geo/query/acc.cgi?acc=GSE35133" TargetMode="External"/><Relationship Id="rId371" Type="http://schemas.openxmlformats.org/officeDocument/2006/relationships/hyperlink" Target="https://www.ncbi.nlm.nih.gov/geo/query/acc.cgi?acc=GSE34970" TargetMode="External"/><Relationship Id="rId370" Type="http://schemas.openxmlformats.org/officeDocument/2006/relationships/hyperlink" Target="https://www.ncbi.nlm.nih.gov/geo/query/acc.cgi?acc=GSE34893" TargetMode="External"/><Relationship Id="rId37" Type="http://schemas.openxmlformats.org/officeDocument/2006/relationships/hyperlink" Target="https://www.ncbi.nlm.nih.gov/geo/query/acc.cgi?acc=GSE4482" TargetMode="External"/><Relationship Id="rId369" Type="http://schemas.openxmlformats.org/officeDocument/2006/relationships/hyperlink" Target="https://www.ncbi.nlm.nih.gov/geo/query/acc.cgi?acc=GSE34652" TargetMode="External"/><Relationship Id="rId368" Type="http://schemas.openxmlformats.org/officeDocument/2006/relationships/hyperlink" Target="https://www.ncbi.nlm.nih.gov/geo/query/acc.cgi?acc=GSE34412" TargetMode="External"/><Relationship Id="rId367" Type="http://schemas.openxmlformats.org/officeDocument/2006/relationships/hyperlink" Target="https://www.ncbi.nlm.nih.gov/geo/query/acc.cgi?acc=GSE34277" TargetMode="External"/><Relationship Id="rId366" Type="http://schemas.openxmlformats.org/officeDocument/2006/relationships/hyperlink" Target="https://www.ncbi.nlm.nih.gov/geo/query/acc.cgi?acc=GSE34270" TargetMode="External"/><Relationship Id="rId365" Type="http://schemas.openxmlformats.org/officeDocument/2006/relationships/hyperlink" Target="https://www.ncbi.nlm.nih.gov/geo/query/acc.cgi?acc=GSE34153" TargetMode="External"/><Relationship Id="rId364" Type="http://schemas.openxmlformats.org/officeDocument/2006/relationships/hyperlink" Target="https://www.ncbi.nlm.nih.gov/geo/query/acc.cgi?acc=GSE33814" TargetMode="External"/><Relationship Id="rId363" Type="http://schemas.openxmlformats.org/officeDocument/2006/relationships/hyperlink" Target="https://www.ncbi.nlm.nih.gov/geo/query/acc.cgi?acc=GSE33728" TargetMode="External"/><Relationship Id="rId362" Type="http://schemas.openxmlformats.org/officeDocument/2006/relationships/hyperlink" Target="https://www.ncbi.nlm.nih.gov/geo/query/acc.cgi?acc=GSE33727" TargetMode="External"/><Relationship Id="rId361" Type="http://schemas.openxmlformats.org/officeDocument/2006/relationships/hyperlink" Target="https://www.ncbi.nlm.nih.gov/geo/query/acc.cgi?acc=GSE33658" TargetMode="External"/><Relationship Id="rId360" Type="http://schemas.openxmlformats.org/officeDocument/2006/relationships/hyperlink" Target="https://www.ncbi.nlm.nih.gov/geo/query/acc.cgi?acc=GSE33458" TargetMode="External"/><Relationship Id="rId36" Type="http://schemas.openxmlformats.org/officeDocument/2006/relationships/hyperlink" Target="https://www.ncbi.nlm.nih.gov/geo/query/acc.cgi?acc=GSE4382" TargetMode="External"/><Relationship Id="rId359" Type="http://schemas.openxmlformats.org/officeDocument/2006/relationships/hyperlink" Target="https://www.ncbi.nlm.nih.gov/geo/query/acc.cgi?acc=GSE33383" TargetMode="External"/><Relationship Id="rId358" Type="http://schemas.openxmlformats.org/officeDocument/2006/relationships/hyperlink" Target="https://www.ncbi.nlm.nih.gov/geo/query/acc.cgi?acc=GSE33371" TargetMode="External"/><Relationship Id="rId357" Type="http://schemas.openxmlformats.org/officeDocument/2006/relationships/hyperlink" Target="https://www.ncbi.nlm.nih.gov/geo/query/acc.cgi?acc=GSE33116" TargetMode="External"/><Relationship Id="rId356" Type="http://schemas.openxmlformats.org/officeDocument/2006/relationships/hyperlink" Target="https://www.ncbi.nlm.nih.gov/geo/query/acc.cgi?acc=GSE32981" TargetMode="External"/><Relationship Id="rId355" Type="http://schemas.openxmlformats.org/officeDocument/2006/relationships/hyperlink" Target="https://www.ncbi.nlm.nih.gov/geo/query/acc.cgi?acc=GSE32964" TargetMode="External"/><Relationship Id="rId354" Type="http://schemas.openxmlformats.org/officeDocument/2006/relationships/hyperlink" Target="https://www.ncbi.nlm.nih.gov/geo/query/acc.cgi?acc=GSE32641" TargetMode="External"/><Relationship Id="rId353" Type="http://schemas.openxmlformats.org/officeDocument/2006/relationships/hyperlink" Target="https://www.ncbi.nlm.nih.gov/geo/query/acc.cgi?acc=GSE32611" TargetMode="External"/><Relationship Id="rId352" Type="http://schemas.openxmlformats.org/officeDocument/2006/relationships/hyperlink" Target="https://www.ncbi.nlm.nih.gov/geo/query/acc.cgi?acc=GSE32532" TargetMode="External"/><Relationship Id="rId351" Type="http://schemas.openxmlformats.org/officeDocument/2006/relationships/hyperlink" Target="https://www.ncbi.nlm.nih.gov/geo/query/acc.cgi?acc=GSE32531" TargetMode="External"/><Relationship Id="rId350" Type="http://schemas.openxmlformats.org/officeDocument/2006/relationships/hyperlink" Target="https://www.ncbi.nlm.nih.gov/geo/query/acc.cgi?acc=GSE32490" TargetMode="External"/><Relationship Id="rId35" Type="http://schemas.openxmlformats.org/officeDocument/2006/relationships/hyperlink" Target="https://www.ncbi.nlm.nih.gov/geo/query/acc.cgi?acc=GSE4328" TargetMode="External"/><Relationship Id="rId349" Type="http://schemas.openxmlformats.org/officeDocument/2006/relationships/hyperlink" Target="https://www.ncbi.nlm.nih.gov/geo/query/acc.cgi?acc=GSE32489" TargetMode="External"/><Relationship Id="rId348" Type="http://schemas.openxmlformats.org/officeDocument/2006/relationships/hyperlink" Target="https://www.ncbi.nlm.nih.gov/geo/query/acc.cgi?acc=GSE32488" TargetMode="External"/><Relationship Id="rId347" Type="http://schemas.openxmlformats.org/officeDocument/2006/relationships/hyperlink" Target="https://www.ncbi.nlm.nih.gov/geo/query/acc.cgi?acc=GSE32474" TargetMode="External"/><Relationship Id="rId346" Type="http://schemas.openxmlformats.org/officeDocument/2006/relationships/hyperlink" Target="https://www.ncbi.nlm.nih.gov/geo/query/acc.cgi?acc=GSE32394" TargetMode="External"/><Relationship Id="rId345" Type="http://schemas.openxmlformats.org/officeDocument/2006/relationships/hyperlink" Target="https://www.ncbi.nlm.nih.gov/geo/query/acc.cgi?acc=GSE32323" TargetMode="External"/><Relationship Id="rId344" Type="http://schemas.openxmlformats.org/officeDocument/2006/relationships/hyperlink" Target="https://www.ncbi.nlm.nih.gov/geo/query/acc.cgi?acc=GSE32269" TargetMode="External"/><Relationship Id="rId343" Type="http://schemas.openxmlformats.org/officeDocument/2006/relationships/hyperlink" Target="https://www.ncbi.nlm.nih.gov/geo/query/acc.cgi?acc=GSE32150" TargetMode="External"/><Relationship Id="rId342" Type="http://schemas.openxmlformats.org/officeDocument/2006/relationships/hyperlink" Target="https://www.ncbi.nlm.nih.gov/geo/query/acc.cgi?acc=GSE31909" TargetMode="External"/><Relationship Id="rId341" Type="http://schemas.openxmlformats.org/officeDocument/2006/relationships/hyperlink" Target="https://www.ncbi.nlm.nih.gov/geo/query/acc.cgi?acc=GSE31905" TargetMode="External"/><Relationship Id="rId340" Type="http://schemas.openxmlformats.org/officeDocument/2006/relationships/hyperlink" Target="https://www.ncbi.nlm.nih.gov/geo/query/acc.cgi?acc=GSE31863" TargetMode="External"/><Relationship Id="rId34" Type="http://schemas.openxmlformats.org/officeDocument/2006/relationships/hyperlink" Target="https://www.ncbi.nlm.nih.gov/geo/query/acc.cgi?acc=GSE4007" TargetMode="External"/><Relationship Id="rId339" Type="http://schemas.openxmlformats.org/officeDocument/2006/relationships/hyperlink" Target="https://www.ncbi.nlm.nih.gov/geo/query/acc.cgi?acc=GSE31853" TargetMode="External"/><Relationship Id="rId338" Type="http://schemas.openxmlformats.org/officeDocument/2006/relationships/hyperlink" Target="https://www.ncbi.nlm.nih.gov/geo/query/acc.cgi?acc=GSE31811" TargetMode="External"/><Relationship Id="rId337" Type="http://schemas.openxmlformats.org/officeDocument/2006/relationships/hyperlink" Target="https://www.ncbi.nlm.nih.gov/geo/query/acc.cgi?acc=GSE31620" TargetMode="External"/><Relationship Id="rId336" Type="http://schemas.openxmlformats.org/officeDocument/2006/relationships/hyperlink" Target="https://www.ncbi.nlm.nih.gov/geo/query/acc.cgi?acc=GSE31610" TargetMode="External"/><Relationship Id="rId335" Type="http://schemas.openxmlformats.org/officeDocument/2006/relationships/hyperlink" Target="https://www.ncbi.nlm.nih.gov/geo/query/acc.cgi?acc=GSE31364" TargetMode="External"/><Relationship Id="rId334" Type="http://schemas.openxmlformats.org/officeDocument/2006/relationships/hyperlink" Target="https://www.ncbi.nlm.nih.gov/geo/query/acc.cgi?acc=GSE31279" TargetMode="External"/><Relationship Id="rId333" Type="http://schemas.openxmlformats.org/officeDocument/2006/relationships/hyperlink" Target="https://www.ncbi.nlm.nih.gov/geo/query/acc.cgi?acc=GSE31232" TargetMode="External"/><Relationship Id="rId332" Type="http://schemas.openxmlformats.org/officeDocument/2006/relationships/hyperlink" Target="https://www.ncbi.nlm.nih.gov/geo/query/acc.cgi?acc=GSE31139" TargetMode="External"/><Relationship Id="rId331" Type="http://schemas.openxmlformats.org/officeDocument/2006/relationships/hyperlink" Target="https://www.ncbi.nlm.nih.gov/geo/query/acc.cgi?acc=GSE31023" TargetMode="External"/><Relationship Id="rId330" Type="http://schemas.openxmlformats.org/officeDocument/2006/relationships/hyperlink" Target="https://www.ncbi.nlm.nih.gov/geo/query/acc.cgi?acc=GSE30993" TargetMode="External"/><Relationship Id="rId33" Type="http://schemas.openxmlformats.org/officeDocument/2006/relationships/hyperlink" Target="https://www.ncbi.nlm.nih.gov/geo/query/acc.cgi?acc=GSE3933" TargetMode="External"/><Relationship Id="rId329" Type="http://schemas.openxmlformats.org/officeDocument/2006/relationships/hyperlink" Target="https://www.ncbi.nlm.nih.gov/geo/query/acc.cgi?acc=GSE30788" TargetMode="External"/><Relationship Id="rId328" Type="http://schemas.openxmlformats.org/officeDocument/2006/relationships/hyperlink" Target="https://www.ncbi.nlm.nih.gov/geo/query/acc.cgi?acc=GSE30587" TargetMode="External"/><Relationship Id="rId327" Type="http://schemas.openxmlformats.org/officeDocument/2006/relationships/hyperlink" Target="https://www.ncbi.nlm.nih.gov/geo/query/acc.cgi?acc=GSE30480" TargetMode="External"/><Relationship Id="rId326" Type="http://schemas.openxmlformats.org/officeDocument/2006/relationships/hyperlink" Target="https://www.ncbi.nlm.nih.gov/geo/query/acc.cgi?acc=GSE30292" TargetMode="External"/><Relationship Id="rId325" Type="http://schemas.openxmlformats.org/officeDocument/2006/relationships/hyperlink" Target="https://www.ncbi.nlm.nih.gov/geo/query/acc.cgi?acc=GSE30188" TargetMode="External"/><Relationship Id="rId324" Type="http://schemas.openxmlformats.org/officeDocument/2006/relationships/hyperlink" Target="https://www.ncbi.nlm.nih.gov/geo/query/acc.cgi?acc=GSE30134" TargetMode="External"/><Relationship Id="rId323" Type="http://schemas.openxmlformats.org/officeDocument/2006/relationships/hyperlink" Target="https://www.ncbi.nlm.nih.gov/geo/query/acc.cgi?acc=GSE30074" TargetMode="External"/><Relationship Id="rId322" Type="http://schemas.openxmlformats.org/officeDocument/2006/relationships/hyperlink" Target="https://www.ncbi.nlm.nih.gov/geo/query/acc.cgi?acc=GSE29933" TargetMode="External"/><Relationship Id="rId321" Type="http://schemas.openxmlformats.org/officeDocument/2006/relationships/hyperlink" Target="https://www.ncbi.nlm.nih.gov/geo/query/acc.cgi?acc=GSE29927" TargetMode="External"/><Relationship Id="rId320" Type="http://schemas.openxmlformats.org/officeDocument/2006/relationships/hyperlink" Target="https://www.ncbi.nlm.nih.gov/geo/query/acc.cgi?acc=GSE29827" TargetMode="External"/><Relationship Id="rId32" Type="http://schemas.openxmlformats.org/officeDocument/2006/relationships/hyperlink" Target="https://www.ncbi.nlm.nih.gov/geo/query/acc.cgi?acc=GSE3868" TargetMode="External"/><Relationship Id="rId319" Type="http://schemas.openxmlformats.org/officeDocument/2006/relationships/hyperlink" Target="https://www.ncbi.nlm.nih.gov/geo/query/acc.cgi?acc=GSE29721" TargetMode="External"/><Relationship Id="rId318" Type="http://schemas.openxmlformats.org/officeDocument/2006/relationships/hyperlink" Target="https://www.ncbi.nlm.nih.gov/geo/query/acc.cgi?acc=GSE29682" TargetMode="External"/><Relationship Id="rId317" Type="http://schemas.openxmlformats.org/officeDocument/2006/relationships/hyperlink" Target="https://www.ncbi.nlm.nih.gov/geo/query/acc.cgi?acc=GSE29431" TargetMode="External"/><Relationship Id="rId316" Type="http://schemas.openxmlformats.org/officeDocument/2006/relationships/hyperlink" Target="https://www.ncbi.nlm.nih.gov/geo/query/acc.cgi?acc=GSE29391" TargetMode="External"/><Relationship Id="rId315" Type="http://schemas.openxmlformats.org/officeDocument/2006/relationships/hyperlink" Target="https://www.ncbi.nlm.nih.gov/geo/query/acc.cgi?acc=GSE29377" TargetMode="External"/><Relationship Id="rId314" Type="http://schemas.openxmlformats.org/officeDocument/2006/relationships/hyperlink" Target="https://www.ncbi.nlm.nih.gov/geo/query/acc.cgi?acc=GSE29359" TargetMode="External"/><Relationship Id="rId313" Type="http://schemas.openxmlformats.org/officeDocument/2006/relationships/hyperlink" Target="https://www.ncbi.nlm.nih.gov/geo/query/acc.cgi?acc=GSE29288" TargetMode="External"/><Relationship Id="rId312" Type="http://schemas.openxmlformats.org/officeDocument/2006/relationships/hyperlink" Target="https://www.ncbi.nlm.nih.gov/geo/query/acc.cgi?acc=GSE29174" TargetMode="External"/><Relationship Id="rId311" Type="http://schemas.openxmlformats.org/officeDocument/2006/relationships/hyperlink" Target="https://www.ncbi.nlm.nih.gov/geo/query/acc.cgi?acc=GSE29155" TargetMode="External"/><Relationship Id="rId310" Type="http://schemas.openxmlformats.org/officeDocument/2006/relationships/hyperlink" Target="https://www.ncbi.nlm.nih.gov/geo/query/acc.cgi?acc=GSE29036" TargetMode="External"/><Relationship Id="rId31" Type="http://schemas.openxmlformats.org/officeDocument/2006/relationships/hyperlink" Target="https://www.ncbi.nlm.nih.gov/geo/query/acc.cgi?acc=GSE3524" TargetMode="External"/><Relationship Id="rId309" Type="http://schemas.openxmlformats.org/officeDocument/2006/relationships/hyperlink" Target="https://www.ncbi.nlm.nih.gov/geo/query/acc.cgi?acc=GSE29035" TargetMode="External"/><Relationship Id="rId308" Type="http://schemas.openxmlformats.org/officeDocument/2006/relationships/hyperlink" Target="https://www.ncbi.nlm.nih.gov/geo/query/acc.cgi?acc=GSE29034" TargetMode="External"/><Relationship Id="rId307" Type="http://schemas.openxmlformats.org/officeDocument/2006/relationships/hyperlink" Target="https://www.ncbi.nlm.nih.gov/geo/query/acc.cgi?acc=GSE29033" TargetMode="External"/><Relationship Id="rId306" Type="http://schemas.openxmlformats.org/officeDocument/2006/relationships/hyperlink" Target="https://www.ncbi.nlm.nih.gov/geo/query/acc.cgi?acc=GSE29032" TargetMode="External"/><Relationship Id="rId305" Type="http://schemas.openxmlformats.org/officeDocument/2006/relationships/hyperlink" Target="https://www.ncbi.nlm.nih.gov/geo/query/acc.cgi?acc=GSE29031" TargetMode="External"/><Relationship Id="rId304" Type="http://schemas.openxmlformats.org/officeDocument/2006/relationships/hyperlink" Target="https://www.ncbi.nlm.nih.gov/geo/query/acc.cgi?acc=GSE29030" TargetMode="External"/><Relationship Id="rId303" Type="http://schemas.openxmlformats.org/officeDocument/2006/relationships/hyperlink" Target="https://www.ncbi.nlm.nih.gov/geo/query/acc.cgi?acc=GSE28996" TargetMode="External"/><Relationship Id="rId302" Type="http://schemas.openxmlformats.org/officeDocument/2006/relationships/hyperlink" Target="https://www.ncbi.nlm.nih.gov/geo/query/acc.cgi?acc=GSE28913" TargetMode="External"/><Relationship Id="rId301" Type="http://schemas.openxmlformats.org/officeDocument/2006/relationships/hyperlink" Target="https://www.ncbi.nlm.nih.gov/geo/query/acc.cgi?acc=GSE28909" TargetMode="External"/><Relationship Id="rId300" Type="http://schemas.openxmlformats.org/officeDocument/2006/relationships/hyperlink" Target="https://www.ncbi.nlm.nih.gov/geo/query/acc.cgi?acc=GSE28884" TargetMode="External"/><Relationship Id="rId30" Type="http://schemas.openxmlformats.org/officeDocument/2006/relationships/hyperlink" Target="https://www.ncbi.nlm.nih.gov/geo/query/acc.cgi?acc=GSE3521" TargetMode="External"/><Relationship Id="rId3" Type="http://schemas.openxmlformats.org/officeDocument/2006/relationships/hyperlink" Target="https://www.ncbi.nlm.nih.gov/geo/query/acc.cgi?acc=GSE61" TargetMode="External"/><Relationship Id="rId299" Type="http://schemas.openxmlformats.org/officeDocument/2006/relationships/hyperlink" Target="https://www.ncbi.nlm.nih.gov/geo/query/acc.cgi?acc=GSE28860" TargetMode="External"/><Relationship Id="rId298" Type="http://schemas.openxmlformats.org/officeDocument/2006/relationships/hyperlink" Target="https://www.ncbi.nlm.nih.gov/geo/query/acc.cgi?acc=GSE28784" TargetMode="External"/><Relationship Id="rId297" Type="http://schemas.openxmlformats.org/officeDocument/2006/relationships/hyperlink" Target="https://www.ncbi.nlm.nih.gov/geo/query/acc.cgi?acc=GSE28721" TargetMode="External"/><Relationship Id="rId296" Type="http://schemas.openxmlformats.org/officeDocument/2006/relationships/hyperlink" Target="https://www.ncbi.nlm.nih.gov/geo/query/acc.cgi?acc=GSE28702" TargetMode="External"/><Relationship Id="rId295" Type="http://schemas.openxmlformats.org/officeDocument/2006/relationships/hyperlink" Target="https://www.ncbi.nlm.nih.gov/geo/query/acc.cgi?acc=GSE28691" TargetMode="External"/><Relationship Id="rId294" Type="http://schemas.openxmlformats.org/officeDocument/2006/relationships/hyperlink" Target="https://www.ncbi.nlm.nih.gov/geo/query/acc.cgi?acc=GSE28442" TargetMode="External"/><Relationship Id="rId293" Type="http://schemas.openxmlformats.org/officeDocument/2006/relationships/hyperlink" Target="https://www.ncbi.nlm.nih.gov/geo/query/acc.cgi?acc=GSE28403" TargetMode="External"/><Relationship Id="rId292" Type="http://schemas.openxmlformats.org/officeDocument/2006/relationships/hyperlink" Target="https://www.ncbi.nlm.nih.gov/geo/query/acc.cgi?acc=GSE28335" TargetMode="External"/><Relationship Id="rId291" Type="http://schemas.openxmlformats.org/officeDocument/2006/relationships/hyperlink" Target="https://www.ncbi.nlm.nih.gov/geo/query/acc.cgi?acc=GSE28245" TargetMode="External"/><Relationship Id="rId290" Type="http://schemas.openxmlformats.org/officeDocument/2006/relationships/hyperlink" Target="https://www.ncbi.nlm.nih.gov/geo/query/acc.cgi?acc=GSE28049" TargetMode="External"/><Relationship Id="rId29" Type="http://schemas.openxmlformats.org/officeDocument/2006/relationships/hyperlink" Target="https://www.ncbi.nlm.nih.gov/geo/query/acc.cgi?acc=GSE3500" TargetMode="External"/><Relationship Id="rId289" Type="http://schemas.openxmlformats.org/officeDocument/2006/relationships/hyperlink" Target="https://www.ncbi.nlm.nih.gov/geo/query/acc.cgi?acc=GSE28029" TargetMode="External"/><Relationship Id="rId288" Type="http://schemas.openxmlformats.org/officeDocument/2006/relationships/hyperlink" Target="https://www.ncbi.nlm.nih.gov/geo/query/acc.cgi?acc=GSE27980" TargetMode="External"/><Relationship Id="rId287" Type="http://schemas.openxmlformats.org/officeDocument/2006/relationships/hyperlink" Target="https://www.ncbi.nlm.nih.gov/geo/query/acc.cgi?acc=GSE27854" TargetMode="External"/><Relationship Id="rId286" Type="http://schemas.openxmlformats.org/officeDocument/2006/relationships/hyperlink" Target="https://www.ncbi.nlm.nih.gov/geo/query/acc.cgi?acc=GSE27842" TargetMode="External"/><Relationship Id="rId285" Type="http://schemas.openxmlformats.org/officeDocument/2006/relationships/hyperlink" Target="https://www.ncbi.nlm.nih.gov/geo/query/acc.cgi?acc=GSE27831" TargetMode="External"/><Relationship Id="rId284" Type="http://schemas.openxmlformats.org/officeDocument/2006/relationships/hyperlink" Target="https://www.ncbi.nlm.nih.gov/geo/query/acc.cgi?acc=GSE27718" TargetMode="External"/><Relationship Id="rId283" Type="http://schemas.openxmlformats.org/officeDocument/2006/relationships/hyperlink" Target="https://www.ncbi.nlm.nih.gov/geo/query/acc.cgi?acc=GSE27678" TargetMode="External"/><Relationship Id="rId282" Type="http://schemas.openxmlformats.org/officeDocument/2006/relationships/hyperlink" Target="https://www.ncbi.nlm.nih.gov/geo/query/acc.cgi?acc=GSE27619" TargetMode="External"/><Relationship Id="rId281" Type="http://schemas.openxmlformats.org/officeDocument/2006/relationships/hyperlink" Target="https://www.ncbi.nlm.nih.gov/geo/query/acc.cgi?acc=GSE27616" TargetMode="External"/><Relationship Id="rId280" Type="http://schemas.openxmlformats.org/officeDocument/2006/relationships/hyperlink" Target="https://www.ncbi.nlm.nih.gov/geo/query/acc.cgi?acc=GSE27556" TargetMode="External"/><Relationship Id="rId28" Type="http://schemas.openxmlformats.org/officeDocument/2006/relationships/hyperlink" Target="https://www.ncbi.nlm.nih.gov/geo/query/acc.cgi?acc=GSE3446" TargetMode="External"/><Relationship Id="rId279" Type="http://schemas.openxmlformats.org/officeDocument/2006/relationships/hyperlink" Target="https://www.ncbi.nlm.nih.gov/geo/query/acc.cgi?acc=GSE27531" TargetMode="External"/><Relationship Id="rId278" Type="http://schemas.openxmlformats.org/officeDocument/2006/relationships/hyperlink" Target="https://www.ncbi.nlm.nih.gov/geo/query/acc.cgi?acc=GSE27480" TargetMode="External"/><Relationship Id="rId277" Type="http://schemas.openxmlformats.org/officeDocument/2006/relationships/hyperlink" Target="https://www.ncbi.nlm.nih.gov/geo/query/acc.cgi?acc=GSE27355" TargetMode="External"/><Relationship Id="rId276" Type="http://schemas.openxmlformats.org/officeDocument/2006/relationships/hyperlink" Target="https://www.ncbi.nlm.nih.gov/geo/query/acc.cgi?acc=GSE27333" TargetMode="External"/><Relationship Id="rId275" Type="http://schemas.openxmlformats.org/officeDocument/2006/relationships/hyperlink" Target="https://www.ncbi.nlm.nih.gov/geo/query/acc.cgi?acc=GSE27279" TargetMode="External"/><Relationship Id="rId274" Type="http://schemas.openxmlformats.org/officeDocument/2006/relationships/hyperlink" Target="https://www.ncbi.nlm.nih.gov/geo/query/acc.cgi?acc=GSE27162" TargetMode="External"/><Relationship Id="rId273" Type="http://schemas.openxmlformats.org/officeDocument/2006/relationships/hyperlink" Target="https://www.ncbi.nlm.nih.gov/geo/query/acc.cgi?acc=GSE26980" TargetMode="External"/><Relationship Id="rId272" Type="http://schemas.openxmlformats.org/officeDocument/2006/relationships/hyperlink" Target="https://www.ncbi.nlm.nih.gov/geo/query/acc.cgi?acc=GSE26971" TargetMode="External"/><Relationship Id="rId271" Type="http://schemas.openxmlformats.org/officeDocument/2006/relationships/hyperlink" Target="https://www.ncbi.nlm.nih.gov/geo/query/acc.cgi?acc=GSE26906" TargetMode="External"/><Relationship Id="rId270" Type="http://schemas.openxmlformats.org/officeDocument/2006/relationships/hyperlink" Target="https://www.ncbi.nlm.nih.gov/geo/query/acc.cgi?acc=GSE26666" TargetMode="External"/><Relationship Id="rId27" Type="http://schemas.openxmlformats.org/officeDocument/2006/relationships/hyperlink" Target="https://www.ncbi.nlm.nih.gov/geo/query/acc.cgi?acc=GSE3398" TargetMode="External"/><Relationship Id="rId269" Type="http://schemas.openxmlformats.org/officeDocument/2006/relationships/hyperlink" Target="https://www.ncbi.nlm.nih.gov/geo/query/acc.cgi?acc=GSE26627" TargetMode="External"/><Relationship Id="rId268" Type="http://schemas.openxmlformats.org/officeDocument/2006/relationships/hyperlink" Target="https://www.ncbi.nlm.nih.gov/geo/query/acc.cgi?acc=GSE26625" TargetMode="External"/><Relationship Id="rId267" Type="http://schemas.openxmlformats.org/officeDocument/2006/relationships/hyperlink" Target="https://www.ncbi.nlm.nih.gov/geo/query/acc.cgi?acc=GSE26571" TargetMode="External"/><Relationship Id="rId266" Type="http://schemas.openxmlformats.org/officeDocument/2006/relationships/hyperlink" Target="https://www.ncbi.nlm.nih.gov/geo/query/acc.cgi?acc=GSE26541" TargetMode="External"/><Relationship Id="rId265" Type="http://schemas.openxmlformats.org/officeDocument/2006/relationships/hyperlink" Target="https://www.ncbi.nlm.nih.gov/geo/query/acc.cgi?acc=GSE26511" TargetMode="External"/><Relationship Id="rId264" Type="http://schemas.openxmlformats.org/officeDocument/2006/relationships/hyperlink" Target="https://www.ncbi.nlm.nih.gov/geo/query/acc.cgi?acc=GSE26367" TargetMode="External"/><Relationship Id="rId263" Type="http://schemas.openxmlformats.org/officeDocument/2006/relationships/hyperlink" Target="https://www.ncbi.nlm.nih.gov/geo/query/acc.cgi?acc=GSE26349" TargetMode="External"/><Relationship Id="rId262" Type="http://schemas.openxmlformats.org/officeDocument/2006/relationships/hyperlink" Target="https://www.ncbi.nlm.nih.gov/geo/query/acc.cgi?acc=GSE26338" TargetMode="External"/><Relationship Id="rId261" Type="http://schemas.openxmlformats.org/officeDocument/2006/relationships/hyperlink" Target="https://www.ncbi.nlm.nih.gov/geo/query/acc.cgi?acc=GSE26336" TargetMode="External"/><Relationship Id="rId260" Type="http://schemas.openxmlformats.org/officeDocument/2006/relationships/hyperlink" Target="https://www.ncbi.nlm.nih.gov/geo/query/acc.cgi?acc=GSE26335" TargetMode="External"/><Relationship Id="rId26" Type="http://schemas.openxmlformats.org/officeDocument/2006/relationships/hyperlink" Target="https://www.ncbi.nlm.nih.gov/geo/query/acc.cgi?acc=GSE3325" TargetMode="External"/><Relationship Id="rId259" Type="http://schemas.openxmlformats.org/officeDocument/2006/relationships/hyperlink" Target="https://www.ncbi.nlm.nih.gov/geo/query/acc.cgi?acc=GSE26022" TargetMode="External"/><Relationship Id="rId258" Type="http://schemas.openxmlformats.org/officeDocument/2006/relationships/hyperlink" Target="https://www.ncbi.nlm.nih.gov/geo/query/acc.cgi?acc=GSE26011" TargetMode="External"/><Relationship Id="rId257" Type="http://schemas.openxmlformats.org/officeDocument/2006/relationships/hyperlink" Target="https://www.ncbi.nlm.nih.gov/geo/query/acc.cgi?acc=GSE25623" TargetMode="External"/><Relationship Id="rId256" Type="http://schemas.openxmlformats.org/officeDocument/2006/relationships/hyperlink" Target="https://www.ncbi.nlm.nih.gov/geo/query/acc.cgi?acc=GSE25493" TargetMode="External"/><Relationship Id="rId255" Type="http://schemas.openxmlformats.org/officeDocument/2006/relationships/hyperlink" Target="https://www.ncbi.nlm.nih.gov/geo/query/acc.cgi?acc=GSE25428" TargetMode="External"/><Relationship Id="rId254" Type="http://schemas.openxmlformats.org/officeDocument/2006/relationships/hyperlink" Target="https://www.ncbi.nlm.nih.gov/geo/query/acc.cgi?acc=GSE25427" TargetMode="External"/><Relationship Id="rId253" Type="http://schemas.openxmlformats.org/officeDocument/2006/relationships/hyperlink" Target="https://www.ncbi.nlm.nih.gov/geo/query/acc.cgi?acc=GSE25346" TargetMode="External"/><Relationship Id="rId252" Type="http://schemas.openxmlformats.org/officeDocument/2006/relationships/hyperlink" Target="https://www.ncbi.nlm.nih.gov/geo/query/acc.cgi?acc=GSE25251" TargetMode="External"/><Relationship Id="rId251" Type="http://schemas.openxmlformats.org/officeDocument/2006/relationships/hyperlink" Target="https://www.ncbi.nlm.nih.gov/geo/query/acc.cgi?acc=GSE24401" TargetMode="External"/><Relationship Id="rId250" Type="http://schemas.openxmlformats.org/officeDocument/2006/relationships/hyperlink" Target="https://www.ncbi.nlm.nih.gov/geo/query/acc.cgi?acc=GSE24358" TargetMode="External"/><Relationship Id="rId25" Type="http://schemas.openxmlformats.org/officeDocument/2006/relationships/hyperlink" Target="https://www.ncbi.nlm.nih.gov/geo/query/acc.cgi?acc=GSE3299" TargetMode="External"/><Relationship Id="rId249" Type="http://schemas.openxmlformats.org/officeDocument/2006/relationships/hyperlink" Target="https://www.ncbi.nlm.nih.gov/geo/query/acc.cgi?acc=GSE24249" TargetMode="External"/><Relationship Id="rId248" Type="http://schemas.openxmlformats.org/officeDocument/2006/relationships/hyperlink" Target="https://www.ncbi.nlm.nih.gov/geo/query/acc.cgi?acc=GSE24154" TargetMode="External"/><Relationship Id="rId247" Type="http://schemas.openxmlformats.org/officeDocument/2006/relationships/hyperlink" Target="https://www.ncbi.nlm.nih.gov/geo/query/acc.cgi?acc=GSE24117" TargetMode="External"/><Relationship Id="rId246" Type="http://schemas.openxmlformats.org/officeDocument/2006/relationships/hyperlink" Target="https://www.ncbi.nlm.nih.gov/geo/query/acc.cgi?acc=GSE24100" TargetMode="External"/><Relationship Id="rId245" Type="http://schemas.openxmlformats.org/officeDocument/2006/relationships/hyperlink" Target="https://www.ncbi.nlm.nih.gov/geo/query/acc.cgi?acc=GSE23991" TargetMode="External"/><Relationship Id="rId244" Type="http://schemas.openxmlformats.org/officeDocument/2006/relationships/hyperlink" Target="https://www.ncbi.nlm.nih.gov/geo/query/acc.cgi?acc=GSE23732" TargetMode="External"/><Relationship Id="rId243" Type="http://schemas.openxmlformats.org/officeDocument/2006/relationships/hyperlink" Target="https://www.ncbi.nlm.nih.gov/geo/query/acc.cgi?acc=GSE23631" TargetMode="External"/><Relationship Id="rId242" Type="http://schemas.openxmlformats.org/officeDocument/2006/relationships/hyperlink" Target="https://www.ncbi.nlm.nih.gov/geo/query/acc.cgi?acc=GSE23629" TargetMode="External"/><Relationship Id="rId241" Type="http://schemas.openxmlformats.org/officeDocument/2006/relationships/hyperlink" Target="https://www.ncbi.nlm.nih.gov/geo/query/acc.cgi?acc=GSE23601" TargetMode="External"/><Relationship Id="rId240" Type="http://schemas.openxmlformats.org/officeDocument/2006/relationships/hyperlink" Target="https://www.ncbi.nlm.nih.gov/geo/query/acc.cgi?acc=GSE23428" TargetMode="External"/><Relationship Id="rId24" Type="http://schemas.openxmlformats.org/officeDocument/2006/relationships/hyperlink" Target="https://www.ncbi.nlm.nih.gov/geo/query/acc.cgi?acc=GSE3229" TargetMode="External"/><Relationship Id="rId239" Type="http://schemas.openxmlformats.org/officeDocument/2006/relationships/hyperlink" Target="https://www.ncbi.nlm.nih.gov/geo/query/acc.cgi?acc=GSE23177" TargetMode="External"/><Relationship Id="rId238" Type="http://schemas.openxmlformats.org/officeDocument/2006/relationships/hyperlink" Target="https://www.ncbi.nlm.nih.gov/geo/query/acc.cgi?acc=GSE23056" TargetMode="External"/><Relationship Id="rId237" Type="http://schemas.openxmlformats.org/officeDocument/2006/relationships/hyperlink" Target="https://www.ncbi.nlm.nih.gov/geo/query/acc.cgi?acc=GSE23036" TargetMode="External"/><Relationship Id="rId236" Type="http://schemas.openxmlformats.org/officeDocument/2006/relationships/hyperlink" Target="https://www.ncbi.nlm.nih.gov/geo/query/acc.cgi?acc=GSE22973" TargetMode="External"/><Relationship Id="rId235" Type="http://schemas.openxmlformats.org/officeDocument/2006/relationships/hyperlink" Target="https://www.ncbi.nlm.nih.gov/geo/query/acc.cgi?acc=GSE22932" TargetMode="External"/><Relationship Id="rId234" Type="http://schemas.openxmlformats.org/officeDocument/2006/relationships/hyperlink" Target="https://www.ncbi.nlm.nih.gov/geo/query/acc.cgi?acc=GSE22874" TargetMode="External"/><Relationship Id="rId233" Type="http://schemas.openxmlformats.org/officeDocument/2006/relationships/hyperlink" Target="https://www.ncbi.nlm.nih.gov/geo/query/acc.cgi?acc=GSE22863" TargetMode="External"/><Relationship Id="rId232" Type="http://schemas.openxmlformats.org/officeDocument/2006/relationships/hyperlink" Target="https://www.ncbi.nlm.nih.gov/geo/query/acc.cgi?acc=GSE22862" TargetMode="External"/><Relationship Id="rId231" Type="http://schemas.openxmlformats.org/officeDocument/2006/relationships/hyperlink" Target="https://www.ncbi.nlm.nih.gov/geo/query/acc.cgi?acc=GSE22840" TargetMode="External"/><Relationship Id="rId230" Type="http://schemas.openxmlformats.org/officeDocument/2006/relationships/hyperlink" Target="https://www.ncbi.nlm.nih.gov/geo/query/acc.cgi?acc=GSE22834" TargetMode="External"/><Relationship Id="rId23" Type="http://schemas.openxmlformats.org/officeDocument/2006/relationships/hyperlink" Target="https://www.ncbi.nlm.nih.gov/geo/query/acc.cgi?acc=GSE3218" TargetMode="External"/><Relationship Id="rId229" Type="http://schemas.openxmlformats.org/officeDocument/2006/relationships/hyperlink" Target="https://www.ncbi.nlm.nih.gov/geo/query/acc.cgi?acc=GSE22780" TargetMode="External"/><Relationship Id="rId228" Type="http://schemas.openxmlformats.org/officeDocument/2006/relationships/hyperlink" Target="https://www.ncbi.nlm.nih.gov/geo/query/acc.cgi?acc=GSE22598" TargetMode="External"/><Relationship Id="rId227" Type="http://schemas.openxmlformats.org/officeDocument/2006/relationships/hyperlink" Target="https://www.ncbi.nlm.nih.gov/geo/query/acc.cgi?acc=GSE22544" TargetMode="External"/><Relationship Id="rId226" Type="http://schemas.openxmlformats.org/officeDocument/2006/relationships/hyperlink" Target="https://www.ncbi.nlm.nih.gov/geo/query/acc.cgi?acc=GSE22541" TargetMode="External"/><Relationship Id="rId225" Type="http://schemas.openxmlformats.org/officeDocument/2006/relationships/hyperlink" Target="https://www.ncbi.nlm.nih.gov/geo/query/acc.cgi?acc=GSE22396" TargetMode="External"/><Relationship Id="rId224" Type="http://schemas.openxmlformats.org/officeDocument/2006/relationships/hyperlink" Target="https://www.ncbi.nlm.nih.gov/geo/query/acc.cgi?acc=GSE22301" TargetMode="External"/><Relationship Id="rId223" Type="http://schemas.openxmlformats.org/officeDocument/2006/relationships/hyperlink" Target="https://www.ncbi.nlm.nih.gov/geo/query/acc.cgi?acc=GSE22155" TargetMode="External"/><Relationship Id="rId222" Type="http://schemas.openxmlformats.org/officeDocument/2006/relationships/hyperlink" Target="https://www.ncbi.nlm.nih.gov/geo/query/acc.cgi?acc=GSE22154" TargetMode="External"/><Relationship Id="rId221" Type="http://schemas.openxmlformats.org/officeDocument/2006/relationships/hyperlink" Target="https://www.ncbi.nlm.nih.gov/geo/query/acc.cgi?acc=GSE22153" TargetMode="External"/><Relationship Id="rId220" Type="http://schemas.openxmlformats.org/officeDocument/2006/relationships/hyperlink" Target="https://www.ncbi.nlm.nih.gov/geo/query/acc.cgi?acc=GSE22138" TargetMode="External"/><Relationship Id="rId22" Type="http://schemas.openxmlformats.org/officeDocument/2006/relationships/hyperlink" Target="https://www.ncbi.nlm.nih.gov/geo/query/acc.cgi?acc=GSE3165" TargetMode="External"/><Relationship Id="rId219" Type="http://schemas.openxmlformats.org/officeDocument/2006/relationships/hyperlink" Target="https://www.ncbi.nlm.nih.gov/geo/query/acc.cgi?acc=GSE22055" TargetMode="External"/><Relationship Id="rId218" Type="http://schemas.openxmlformats.org/officeDocument/2006/relationships/hyperlink" Target="https://www.ncbi.nlm.nih.gov/geo/query/acc.cgi?acc=GSE22049" TargetMode="External"/><Relationship Id="rId217" Type="http://schemas.openxmlformats.org/officeDocument/2006/relationships/hyperlink" Target="https://www.ncbi.nlm.nih.gov/geo/query/acc.cgi?acc=GSE22035" TargetMode="External"/><Relationship Id="rId216" Type="http://schemas.openxmlformats.org/officeDocument/2006/relationships/hyperlink" Target="https://www.ncbi.nlm.nih.gov/geo/query/acc.cgi?acc=GSE21815" TargetMode="External"/><Relationship Id="rId215" Type="http://schemas.openxmlformats.org/officeDocument/2006/relationships/hyperlink" Target="https://www.ncbi.nlm.nih.gov/geo/query/acc.cgi?acc=GSE21510" TargetMode="External"/><Relationship Id="rId214" Type="http://schemas.openxmlformats.org/officeDocument/2006/relationships/hyperlink" Target="https://www.ncbi.nlm.nih.gov/geo/query/acc.cgi?acc=GSE21501" TargetMode="External"/><Relationship Id="rId213" Type="http://schemas.openxmlformats.org/officeDocument/2006/relationships/hyperlink" Target="https://www.ncbi.nlm.nih.gov/geo/query/acc.cgi?acc=GSE21315" TargetMode="External"/><Relationship Id="rId212" Type="http://schemas.openxmlformats.org/officeDocument/2006/relationships/hyperlink" Target="https://www.ncbi.nlm.nih.gov/geo/query/acc.cgi?acc=GSE21257" TargetMode="External"/><Relationship Id="rId211" Type="http://schemas.openxmlformats.org/officeDocument/2006/relationships/hyperlink" Target="https://www.ncbi.nlm.nih.gov/geo/query/acc.cgi?acc=GSE21163" TargetMode="External"/><Relationship Id="rId210" Type="http://schemas.openxmlformats.org/officeDocument/2006/relationships/hyperlink" Target="https://www.ncbi.nlm.nih.gov/geo/query/acc.cgi?acc=GSE21140" TargetMode="External"/><Relationship Id="rId21" Type="http://schemas.openxmlformats.org/officeDocument/2006/relationships/hyperlink" Target="https://www.ncbi.nlm.nih.gov/geo/query/acc.cgi?acc=GSE3127" TargetMode="External"/><Relationship Id="rId209" Type="http://schemas.openxmlformats.org/officeDocument/2006/relationships/hyperlink" Target="https://www.ncbi.nlm.nih.gov/geo/query/acc.cgi?acc=GSE21050" TargetMode="External"/><Relationship Id="rId208" Type="http://schemas.openxmlformats.org/officeDocument/2006/relationships/hyperlink" Target="https://www.ncbi.nlm.nih.gov/geo/query/acc.cgi?acc=GSE21034" TargetMode="External"/><Relationship Id="rId207" Type="http://schemas.openxmlformats.org/officeDocument/2006/relationships/hyperlink" Target="https://www.ncbi.nlm.nih.gov/geo/query/acc.cgi?acc=GSE21032" TargetMode="External"/><Relationship Id="rId206" Type="http://schemas.openxmlformats.org/officeDocument/2006/relationships/hyperlink" Target="https://www.ncbi.nlm.nih.gov/geo/query/acc.cgi?acc=GSE20685" TargetMode="External"/><Relationship Id="rId205" Type="http://schemas.openxmlformats.org/officeDocument/2006/relationships/hyperlink" Target="https://www.ncbi.nlm.nih.gov/geo/query/acc.cgi?acc=GSE20624" TargetMode="External"/><Relationship Id="rId2042" Type="http://schemas.openxmlformats.org/officeDocument/2006/relationships/hyperlink" Target="https://www.ncbi.nlm.nih.gov/geo/query/acc.cgi?acc=GSE350408" TargetMode="External"/><Relationship Id="rId2041" Type="http://schemas.openxmlformats.org/officeDocument/2006/relationships/hyperlink" Target="https://www.ncbi.nlm.nih.gov/geo/query/acc.cgi?acc=GSE349611" TargetMode="External"/><Relationship Id="rId2040" Type="http://schemas.openxmlformats.org/officeDocument/2006/relationships/hyperlink" Target="https://www.ncbi.nlm.nih.gov/geo/query/acc.cgi?acc=GSE349059" TargetMode="External"/><Relationship Id="rId204" Type="http://schemas.openxmlformats.org/officeDocument/2006/relationships/hyperlink" Target="https://www.ncbi.nlm.nih.gov/geo/query/acc.cgi?acc=GSE20565" TargetMode="External"/><Relationship Id="rId2039" Type="http://schemas.openxmlformats.org/officeDocument/2006/relationships/hyperlink" Target="https://www.ncbi.nlm.nih.gov/geo/query/acc.cgi?acc=GSE348745" TargetMode="External"/><Relationship Id="rId2038" Type="http://schemas.openxmlformats.org/officeDocument/2006/relationships/hyperlink" Target="https://www.ncbi.nlm.nih.gov/geo/query/acc.cgi?acc=GSE347528" TargetMode="External"/><Relationship Id="rId2037" Type="http://schemas.openxmlformats.org/officeDocument/2006/relationships/hyperlink" Target="https://www.ncbi.nlm.nih.gov/geo/query/acc.cgi?acc=GSE347008" TargetMode="External"/><Relationship Id="rId2036" Type="http://schemas.openxmlformats.org/officeDocument/2006/relationships/hyperlink" Target="https://www.ncbi.nlm.nih.gov/geo/query/acc.cgi?acc=GSE346894" TargetMode="External"/><Relationship Id="rId2035" Type="http://schemas.openxmlformats.org/officeDocument/2006/relationships/hyperlink" Target="https://www.ncbi.nlm.nih.gov/geo/query/acc.cgi?acc=GSE346114" TargetMode="External"/><Relationship Id="rId2034" Type="http://schemas.openxmlformats.org/officeDocument/2006/relationships/hyperlink" Target="https://www.ncbi.nlm.nih.gov/geo/query/acc.cgi?acc=GSE345464" TargetMode="External"/><Relationship Id="rId2033" Type="http://schemas.openxmlformats.org/officeDocument/2006/relationships/hyperlink" Target="https://www.ncbi.nlm.nih.gov/geo/query/acc.cgi?acc=GSE342848" TargetMode="External"/><Relationship Id="rId2032" Type="http://schemas.openxmlformats.org/officeDocument/2006/relationships/hyperlink" Target="https://www.ncbi.nlm.nih.gov/geo/query/acc.cgi?acc=GSE339157" TargetMode="External"/><Relationship Id="rId2031" Type="http://schemas.openxmlformats.org/officeDocument/2006/relationships/hyperlink" Target="https://www.ncbi.nlm.nih.gov/geo/query/acc.cgi?acc=GSE338969" TargetMode="External"/><Relationship Id="rId2030" Type="http://schemas.openxmlformats.org/officeDocument/2006/relationships/hyperlink" Target="https://www.ncbi.nlm.nih.gov/geo/query/acc.cgi?acc=GSE338084" TargetMode="External"/><Relationship Id="rId203" Type="http://schemas.openxmlformats.org/officeDocument/2006/relationships/hyperlink" Target="https://www.ncbi.nlm.nih.gov/geo/query/acc.cgi?acc=GSE20491" TargetMode="External"/><Relationship Id="rId2029" Type="http://schemas.openxmlformats.org/officeDocument/2006/relationships/hyperlink" Target="https://www.ncbi.nlm.nih.gov/geo/query/acc.cgi?acc=GSE337015" TargetMode="External"/><Relationship Id="rId2028" Type="http://schemas.openxmlformats.org/officeDocument/2006/relationships/hyperlink" Target="https://www.ncbi.nlm.nih.gov/geo/query/acc.cgi?acc=GSE336781" TargetMode="External"/><Relationship Id="rId2027" Type="http://schemas.openxmlformats.org/officeDocument/2006/relationships/hyperlink" Target="https://www.ncbi.nlm.nih.gov/geo/query/acc.cgi?acc=GSE336609" TargetMode="External"/><Relationship Id="rId2026" Type="http://schemas.openxmlformats.org/officeDocument/2006/relationships/hyperlink" Target="https://www.ncbi.nlm.nih.gov/geo/query/acc.cgi?acc=GSE336564" TargetMode="External"/><Relationship Id="rId2025" Type="http://schemas.openxmlformats.org/officeDocument/2006/relationships/hyperlink" Target="https://www.ncbi.nlm.nih.gov/geo/query/acc.cgi?acc=GSE336140" TargetMode="External"/><Relationship Id="rId2024" Type="http://schemas.openxmlformats.org/officeDocument/2006/relationships/hyperlink" Target="https://www.ncbi.nlm.nih.gov/geo/query/acc.cgi?acc=GSE334772" TargetMode="External"/><Relationship Id="rId2023" Type="http://schemas.openxmlformats.org/officeDocument/2006/relationships/hyperlink" Target="https://www.ncbi.nlm.nih.gov/geo/query/acc.cgi?acc=GSE334033" TargetMode="External"/><Relationship Id="rId2022" Type="http://schemas.openxmlformats.org/officeDocument/2006/relationships/hyperlink" Target="https://www.ncbi.nlm.nih.gov/geo/query/acc.cgi?acc=GSE331276" TargetMode="External"/><Relationship Id="rId2021" Type="http://schemas.openxmlformats.org/officeDocument/2006/relationships/hyperlink" Target="https://www.ncbi.nlm.nih.gov/geo/query/acc.cgi?acc=GSE331214" TargetMode="External"/><Relationship Id="rId2020" Type="http://schemas.openxmlformats.org/officeDocument/2006/relationships/hyperlink" Target="https://www.ncbi.nlm.nih.gov/geo/query/acc.cgi?acc=GSE328692" TargetMode="External"/><Relationship Id="rId202" Type="http://schemas.openxmlformats.org/officeDocument/2006/relationships/hyperlink" Target="https://www.ncbi.nlm.nih.gov/geo/query/acc.cgi?acc=GSE20469" TargetMode="External"/><Relationship Id="rId2019" Type="http://schemas.openxmlformats.org/officeDocument/2006/relationships/hyperlink" Target="https://www.ncbi.nlm.nih.gov/geo/query/acc.cgi?acc=GSE328604" TargetMode="External"/><Relationship Id="rId2018" Type="http://schemas.openxmlformats.org/officeDocument/2006/relationships/hyperlink" Target="https://www.ncbi.nlm.nih.gov/geo/query/acc.cgi?acc=GSE328575" TargetMode="External"/><Relationship Id="rId2017" Type="http://schemas.openxmlformats.org/officeDocument/2006/relationships/hyperlink" Target="https://www.ncbi.nlm.nih.gov/geo/query/acc.cgi?acc=GSE328488" TargetMode="External"/><Relationship Id="rId2016" Type="http://schemas.openxmlformats.org/officeDocument/2006/relationships/hyperlink" Target="https://www.ncbi.nlm.nih.gov/geo/query/acc.cgi?acc=GSE328302" TargetMode="External"/><Relationship Id="rId2015" Type="http://schemas.openxmlformats.org/officeDocument/2006/relationships/hyperlink" Target="https://www.ncbi.nlm.nih.gov/geo/query/acc.cgi?acc=GSE328275" TargetMode="External"/><Relationship Id="rId2014" Type="http://schemas.openxmlformats.org/officeDocument/2006/relationships/hyperlink" Target="https://www.ncbi.nlm.nih.gov/geo/query/acc.cgi?acc=GSE326480" TargetMode="External"/><Relationship Id="rId2013" Type="http://schemas.openxmlformats.org/officeDocument/2006/relationships/hyperlink" Target="https://www.ncbi.nlm.nih.gov/geo/query/acc.cgi?acc=GSE326056" TargetMode="External"/><Relationship Id="rId2012" Type="http://schemas.openxmlformats.org/officeDocument/2006/relationships/hyperlink" Target="https://www.ncbi.nlm.nih.gov/geo/query/acc.cgi?acc=GSE325772" TargetMode="External"/><Relationship Id="rId2011" Type="http://schemas.openxmlformats.org/officeDocument/2006/relationships/hyperlink" Target="https://www.ncbi.nlm.nih.gov/geo/query/acc.cgi?acc=GSE324815" TargetMode="External"/><Relationship Id="rId2010" Type="http://schemas.openxmlformats.org/officeDocument/2006/relationships/hyperlink" Target="https://www.ncbi.nlm.nih.gov/geo/query/acc.cgi?acc=GSE324767" TargetMode="External"/><Relationship Id="rId201" Type="http://schemas.openxmlformats.org/officeDocument/2006/relationships/hyperlink" Target="https://www.ncbi.nlm.nih.gov/geo/query/acc.cgi?acc=GSE20364" TargetMode="External"/><Relationship Id="rId2009" Type="http://schemas.openxmlformats.org/officeDocument/2006/relationships/hyperlink" Target="https://www.ncbi.nlm.nih.gov/geo/query/acc.cgi?acc=GSE324566" TargetMode="External"/><Relationship Id="rId2008" Type="http://schemas.openxmlformats.org/officeDocument/2006/relationships/hyperlink" Target="https://www.ncbi.nlm.nih.gov/geo/query/acc.cgi?acc=GSE324454" TargetMode="External"/><Relationship Id="rId2007" Type="http://schemas.openxmlformats.org/officeDocument/2006/relationships/hyperlink" Target="https://www.ncbi.nlm.nih.gov/geo/query/acc.cgi?acc=GSE324453" TargetMode="External"/><Relationship Id="rId2006" Type="http://schemas.openxmlformats.org/officeDocument/2006/relationships/hyperlink" Target="https://www.ncbi.nlm.nih.gov/geo/query/acc.cgi?acc=GSE322943" TargetMode="External"/><Relationship Id="rId2005" Type="http://schemas.openxmlformats.org/officeDocument/2006/relationships/hyperlink" Target="https://www.ncbi.nlm.nih.gov/geo/query/acc.cgi?acc=GSE322659" TargetMode="External"/><Relationship Id="rId2004" Type="http://schemas.openxmlformats.org/officeDocument/2006/relationships/hyperlink" Target="https://www.ncbi.nlm.nih.gov/geo/query/acc.cgi?acc=GSE322620" TargetMode="External"/><Relationship Id="rId2003" Type="http://schemas.openxmlformats.org/officeDocument/2006/relationships/hyperlink" Target="https://www.ncbi.nlm.nih.gov/geo/query/acc.cgi?acc=GSE322609" TargetMode="External"/><Relationship Id="rId2002" Type="http://schemas.openxmlformats.org/officeDocument/2006/relationships/hyperlink" Target="https://www.ncbi.nlm.nih.gov/geo/query/acc.cgi?acc=GSE321679" TargetMode="External"/><Relationship Id="rId2001" Type="http://schemas.openxmlformats.org/officeDocument/2006/relationships/hyperlink" Target="https://www.ncbi.nlm.nih.gov/geo/query/acc.cgi?acc=GSE319984" TargetMode="External"/><Relationship Id="rId2000" Type="http://schemas.openxmlformats.org/officeDocument/2006/relationships/hyperlink" Target="https://www.ncbi.nlm.nih.gov/geo/query/acc.cgi?acc=GSE319983" TargetMode="External"/><Relationship Id="rId200" Type="http://schemas.openxmlformats.org/officeDocument/2006/relationships/hyperlink" Target="https://www.ncbi.nlm.nih.gov/geo/query/acc.cgi?acc=GSE20318" TargetMode="External"/><Relationship Id="rId20" Type="http://schemas.openxmlformats.org/officeDocument/2006/relationships/hyperlink" Target="https://www.ncbi.nlm.nih.gov/geo/query/acc.cgi?acc=GSE2741" TargetMode="External"/><Relationship Id="rId2" Type="http://schemas.openxmlformats.org/officeDocument/2006/relationships/hyperlink" Target="https://www.ncbi.nlm.nih.gov/geo/query/acc.cgi?acc=GSE3" TargetMode="External"/><Relationship Id="rId1999" Type="http://schemas.openxmlformats.org/officeDocument/2006/relationships/hyperlink" Target="https://www.ncbi.nlm.nih.gov/geo/query/acc.cgi?acc=GSE319944" TargetMode="External"/><Relationship Id="rId1998" Type="http://schemas.openxmlformats.org/officeDocument/2006/relationships/hyperlink" Target="https://www.ncbi.nlm.nih.gov/geo/query/acc.cgi?acc=GSE319840" TargetMode="External"/><Relationship Id="rId1997" Type="http://schemas.openxmlformats.org/officeDocument/2006/relationships/hyperlink" Target="https://www.ncbi.nlm.nih.gov/geo/query/acc.cgi?acc=GSE319719" TargetMode="External"/><Relationship Id="rId1996" Type="http://schemas.openxmlformats.org/officeDocument/2006/relationships/hyperlink" Target="https://www.ncbi.nlm.nih.gov/geo/query/acc.cgi?acc=GSE319527" TargetMode="External"/><Relationship Id="rId1995" Type="http://schemas.openxmlformats.org/officeDocument/2006/relationships/hyperlink" Target="https://www.ncbi.nlm.nih.gov/geo/query/acc.cgi?acc=GSE319175" TargetMode="External"/><Relationship Id="rId1994" Type="http://schemas.openxmlformats.org/officeDocument/2006/relationships/hyperlink" Target="https://www.ncbi.nlm.nih.gov/geo/query/acc.cgi?acc=GSE318490" TargetMode="External"/><Relationship Id="rId1993" Type="http://schemas.openxmlformats.org/officeDocument/2006/relationships/hyperlink" Target="https://www.ncbi.nlm.nih.gov/geo/query/acc.cgi?acc=GSE318413" TargetMode="External"/><Relationship Id="rId1992" Type="http://schemas.openxmlformats.org/officeDocument/2006/relationships/hyperlink" Target="https://www.ncbi.nlm.nih.gov/geo/query/acc.cgi?acc=GSE318411" TargetMode="External"/><Relationship Id="rId1991" Type="http://schemas.openxmlformats.org/officeDocument/2006/relationships/hyperlink" Target="https://www.ncbi.nlm.nih.gov/geo/query/acc.cgi?acc=GSE318164" TargetMode="External"/><Relationship Id="rId1990" Type="http://schemas.openxmlformats.org/officeDocument/2006/relationships/hyperlink" Target="https://www.ncbi.nlm.nih.gov/geo/query/acc.cgi?acc=GSE317937" TargetMode="External"/><Relationship Id="rId199" Type="http://schemas.openxmlformats.org/officeDocument/2006/relationships/hyperlink" Target="https://www.ncbi.nlm.nih.gov/geo/query/acc.cgi?acc=GSE20271" TargetMode="External"/><Relationship Id="rId1989" Type="http://schemas.openxmlformats.org/officeDocument/2006/relationships/hyperlink" Target="https://www.ncbi.nlm.nih.gov/geo/query/acc.cgi?acc=GSE317536" TargetMode="External"/><Relationship Id="rId1988" Type="http://schemas.openxmlformats.org/officeDocument/2006/relationships/hyperlink" Target="https://www.ncbi.nlm.nih.gov/geo/query/acc.cgi?acc=GSE317520" TargetMode="External"/><Relationship Id="rId1987" Type="http://schemas.openxmlformats.org/officeDocument/2006/relationships/hyperlink" Target="https://www.ncbi.nlm.nih.gov/geo/query/acc.cgi?acc=GSE317349" TargetMode="External"/><Relationship Id="rId1986" Type="http://schemas.openxmlformats.org/officeDocument/2006/relationships/hyperlink" Target="https://www.ncbi.nlm.nih.gov/geo/query/acc.cgi?acc=GSE317347" TargetMode="External"/><Relationship Id="rId1985" Type="http://schemas.openxmlformats.org/officeDocument/2006/relationships/hyperlink" Target="https://www.ncbi.nlm.nih.gov/geo/query/acc.cgi?acc=GSE317129" TargetMode="External"/><Relationship Id="rId1984" Type="http://schemas.openxmlformats.org/officeDocument/2006/relationships/hyperlink" Target="https://www.ncbi.nlm.nih.gov/geo/query/acc.cgi?acc=GSE316624" TargetMode="External"/><Relationship Id="rId1983" Type="http://schemas.openxmlformats.org/officeDocument/2006/relationships/hyperlink" Target="https://www.ncbi.nlm.nih.gov/geo/query/acc.cgi?acc=GSE316609" TargetMode="External"/><Relationship Id="rId1982" Type="http://schemas.openxmlformats.org/officeDocument/2006/relationships/hyperlink" Target="https://www.ncbi.nlm.nih.gov/geo/query/acc.cgi?acc=GSE316391" TargetMode="External"/><Relationship Id="rId1981" Type="http://schemas.openxmlformats.org/officeDocument/2006/relationships/hyperlink" Target="https://www.ncbi.nlm.nih.gov/geo/query/acc.cgi?acc=GSE316195" TargetMode="External"/><Relationship Id="rId1980" Type="http://schemas.openxmlformats.org/officeDocument/2006/relationships/hyperlink" Target="https://www.ncbi.nlm.nih.gov/geo/query/acc.cgi?acc=GSE315534" TargetMode="External"/><Relationship Id="rId198" Type="http://schemas.openxmlformats.org/officeDocument/2006/relationships/hyperlink" Target="https://www.ncbi.nlm.nih.gov/geo/query/acc.cgi?acc=GSE20194" TargetMode="External"/><Relationship Id="rId1979" Type="http://schemas.openxmlformats.org/officeDocument/2006/relationships/hyperlink" Target="https://www.ncbi.nlm.nih.gov/geo/query/acc.cgi?acc=GSE315136" TargetMode="External"/><Relationship Id="rId1978" Type="http://schemas.openxmlformats.org/officeDocument/2006/relationships/hyperlink" Target="https://www.ncbi.nlm.nih.gov/geo/query/acc.cgi?acc=GSE314812" TargetMode="External"/><Relationship Id="rId1977" Type="http://schemas.openxmlformats.org/officeDocument/2006/relationships/hyperlink" Target="https://www.ncbi.nlm.nih.gov/geo/query/acc.cgi?acc=GSE314456" TargetMode="External"/><Relationship Id="rId1976" Type="http://schemas.openxmlformats.org/officeDocument/2006/relationships/hyperlink" Target="https://www.ncbi.nlm.nih.gov/geo/query/acc.cgi?acc=GSE314399" TargetMode="External"/><Relationship Id="rId1975" Type="http://schemas.openxmlformats.org/officeDocument/2006/relationships/hyperlink" Target="https://www.ncbi.nlm.nih.gov/geo/query/acc.cgi?acc=GSE314334" TargetMode="External"/><Relationship Id="rId1974" Type="http://schemas.openxmlformats.org/officeDocument/2006/relationships/hyperlink" Target="https://www.ncbi.nlm.nih.gov/geo/query/acc.cgi?acc=GSE313389" TargetMode="External"/><Relationship Id="rId1973" Type="http://schemas.openxmlformats.org/officeDocument/2006/relationships/hyperlink" Target="https://www.ncbi.nlm.nih.gov/geo/query/acc.cgi?acc=GSE313152" TargetMode="External"/><Relationship Id="rId1972" Type="http://schemas.openxmlformats.org/officeDocument/2006/relationships/hyperlink" Target="https://www.ncbi.nlm.nih.gov/geo/query/acc.cgi?acc=GSE313035" TargetMode="External"/><Relationship Id="rId1971" Type="http://schemas.openxmlformats.org/officeDocument/2006/relationships/hyperlink" Target="https://www.ncbi.nlm.nih.gov/geo/query/acc.cgi?acc=GSE312982" TargetMode="External"/><Relationship Id="rId1970" Type="http://schemas.openxmlformats.org/officeDocument/2006/relationships/hyperlink" Target="https://www.ncbi.nlm.nih.gov/geo/query/acc.cgi?acc=GSE312638" TargetMode="External"/><Relationship Id="rId197" Type="http://schemas.openxmlformats.org/officeDocument/2006/relationships/hyperlink" Target="https://www.ncbi.nlm.nih.gov/geo/query/acc.cgi?acc=GSE20085" TargetMode="External"/><Relationship Id="rId1969" Type="http://schemas.openxmlformats.org/officeDocument/2006/relationships/hyperlink" Target="https://www.ncbi.nlm.nih.gov/geo/query/acc.cgi?acc=GSE312183" TargetMode="External"/><Relationship Id="rId1968" Type="http://schemas.openxmlformats.org/officeDocument/2006/relationships/hyperlink" Target="https://www.ncbi.nlm.nih.gov/geo/query/acc.cgi?acc=GSE311521" TargetMode="External"/><Relationship Id="rId1967" Type="http://schemas.openxmlformats.org/officeDocument/2006/relationships/hyperlink" Target="https://www.ncbi.nlm.nih.gov/geo/query/acc.cgi?acc=GSE311339" TargetMode="External"/><Relationship Id="rId1966" Type="http://schemas.openxmlformats.org/officeDocument/2006/relationships/hyperlink" Target="https://www.ncbi.nlm.nih.gov/geo/query/acc.cgi?acc=GSE310915" TargetMode="External"/><Relationship Id="rId1965" Type="http://schemas.openxmlformats.org/officeDocument/2006/relationships/hyperlink" Target="https://www.ncbi.nlm.nih.gov/geo/query/acc.cgi?acc=GSE310582" TargetMode="External"/><Relationship Id="rId1964" Type="http://schemas.openxmlformats.org/officeDocument/2006/relationships/hyperlink" Target="https://www.ncbi.nlm.nih.gov/geo/query/acc.cgi?acc=GSE309900" TargetMode="External"/><Relationship Id="rId1963" Type="http://schemas.openxmlformats.org/officeDocument/2006/relationships/hyperlink" Target="https://www.ncbi.nlm.nih.gov/geo/query/acc.cgi?acc=GSE309697" TargetMode="External"/><Relationship Id="rId1962" Type="http://schemas.openxmlformats.org/officeDocument/2006/relationships/hyperlink" Target="https://www.ncbi.nlm.nih.gov/geo/query/acc.cgi?acc=GSE309610" TargetMode="External"/><Relationship Id="rId1961" Type="http://schemas.openxmlformats.org/officeDocument/2006/relationships/hyperlink" Target="https://www.ncbi.nlm.nih.gov/geo/query/acc.cgi?acc=GSE309393" TargetMode="External"/><Relationship Id="rId1960" Type="http://schemas.openxmlformats.org/officeDocument/2006/relationships/hyperlink" Target="https://www.ncbi.nlm.nih.gov/geo/query/acc.cgi?acc=GSE309392" TargetMode="External"/><Relationship Id="rId196" Type="http://schemas.openxmlformats.org/officeDocument/2006/relationships/hyperlink" Target="https://www.ncbi.nlm.nih.gov/geo/query/acc.cgi?acc=GSE20016" TargetMode="External"/><Relationship Id="rId1959" Type="http://schemas.openxmlformats.org/officeDocument/2006/relationships/hyperlink" Target="https://www.ncbi.nlm.nih.gov/geo/query/acc.cgi?acc=GSE309268" TargetMode="External"/><Relationship Id="rId1958" Type="http://schemas.openxmlformats.org/officeDocument/2006/relationships/hyperlink" Target="https://www.ncbi.nlm.nih.gov/geo/query/acc.cgi?acc=GSE309267" TargetMode="External"/><Relationship Id="rId1957" Type="http://schemas.openxmlformats.org/officeDocument/2006/relationships/hyperlink" Target="https://www.ncbi.nlm.nih.gov/geo/query/acc.cgi?acc=GSE308716" TargetMode="External"/><Relationship Id="rId1956" Type="http://schemas.openxmlformats.org/officeDocument/2006/relationships/hyperlink" Target="https://www.ncbi.nlm.nih.gov/geo/query/acc.cgi?acc=GSE308351" TargetMode="External"/><Relationship Id="rId1955" Type="http://schemas.openxmlformats.org/officeDocument/2006/relationships/hyperlink" Target="https://www.ncbi.nlm.nih.gov/geo/query/acc.cgi?acc=GSE308182" TargetMode="External"/><Relationship Id="rId1954" Type="http://schemas.openxmlformats.org/officeDocument/2006/relationships/hyperlink" Target="https://www.ncbi.nlm.nih.gov/geo/query/acc.cgi?acc=GSE308020" TargetMode="External"/><Relationship Id="rId1953" Type="http://schemas.openxmlformats.org/officeDocument/2006/relationships/hyperlink" Target="https://www.ncbi.nlm.nih.gov/geo/query/acc.cgi?acc=GSE307958" TargetMode="External"/><Relationship Id="rId1952" Type="http://schemas.openxmlformats.org/officeDocument/2006/relationships/hyperlink" Target="https://www.ncbi.nlm.nih.gov/geo/query/acc.cgi?acc=GSE307931" TargetMode="External"/><Relationship Id="rId1951" Type="http://schemas.openxmlformats.org/officeDocument/2006/relationships/hyperlink" Target="https://www.ncbi.nlm.nih.gov/geo/query/acc.cgi?acc=GSE307748" TargetMode="External"/><Relationship Id="rId1950" Type="http://schemas.openxmlformats.org/officeDocument/2006/relationships/hyperlink" Target="https://www.ncbi.nlm.nih.gov/geo/query/acc.cgi?acc=GSE307398" TargetMode="External"/><Relationship Id="rId195" Type="http://schemas.openxmlformats.org/officeDocument/2006/relationships/hyperlink" Target="https://www.ncbi.nlm.nih.gov/geo/query/acc.cgi?acc=GSE19949" TargetMode="External"/><Relationship Id="rId1949" Type="http://schemas.openxmlformats.org/officeDocument/2006/relationships/hyperlink" Target="https://www.ncbi.nlm.nih.gov/geo/query/acc.cgi?acc=GSE307248" TargetMode="External"/><Relationship Id="rId1948" Type="http://schemas.openxmlformats.org/officeDocument/2006/relationships/hyperlink" Target="https://www.ncbi.nlm.nih.gov/geo/query/acc.cgi?acc=GSE306901" TargetMode="External"/><Relationship Id="rId1947" Type="http://schemas.openxmlformats.org/officeDocument/2006/relationships/hyperlink" Target="https://www.ncbi.nlm.nih.gov/geo/query/acc.cgi?acc=GSE306622" TargetMode="External"/><Relationship Id="rId1946" Type="http://schemas.openxmlformats.org/officeDocument/2006/relationships/hyperlink" Target="https://www.ncbi.nlm.nih.gov/geo/query/acc.cgi?acc=GSE306473" TargetMode="External"/><Relationship Id="rId1945" Type="http://schemas.openxmlformats.org/officeDocument/2006/relationships/hyperlink" Target="https://www.ncbi.nlm.nih.gov/geo/query/acc.cgi?acc=GSE306436" TargetMode="External"/><Relationship Id="rId1944" Type="http://schemas.openxmlformats.org/officeDocument/2006/relationships/hyperlink" Target="https://www.ncbi.nlm.nih.gov/geo/query/acc.cgi?acc=GSE306201" TargetMode="External"/><Relationship Id="rId1943" Type="http://schemas.openxmlformats.org/officeDocument/2006/relationships/hyperlink" Target="https://www.ncbi.nlm.nih.gov/geo/query/acc.cgi?acc=GSE306126" TargetMode="External"/><Relationship Id="rId1942" Type="http://schemas.openxmlformats.org/officeDocument/2006/relationships/hyperlink" Target="https://www.ncbi.nlm.nih.gov/geo/query/acc.cgi?acc=GSE305752" TargetMode="External"/><Relationship Id="rId1941" Type="http://schemas.openxmlformats.org/officeDocument/2006/relationships/hyperlink" Target="https://www.ncbi.nlm.nih.gov/geo/query/acc.cgi?acc=GSE305720" TargetMode="External"/><Relationship Id="rId1940" Type="http://schemas.openxmlformats.org/officeDocument/2006/relationships/hyperlink" Target="https://www.ncbi.nlm.nih.gov/geo/query/acc.cgi?acc=GSE305717" TargetMode="External"/><Relationship Id="rId194" Type="http://schemas.openxmlformats.org/officeDocument/2006/relationships/hyperlink" Target="https://www.ncbi.nlm.nih.gov/geo/query/acc.cgi?acc=GSE19915" TargetMode="External"/><Relationship Id="rId1939" Type="http://schemas.openxmlformats.org/officeDocument/2006/relationships/hyperlink" Target="https://www.ncbi.nlm.nih.gov/geo/query/acc.cgi?acc=GSE305555" TargetMode="External"/><Relationship Id="rId1938" Type="http://schemas.openxmlformats.org/officeDocument/2006/relationships/hyperlink" Target="https://www.ncbi.nlm.nih.gov/geo/query/acc.cgi?acc=GSE305534" TargetMode="External"/><Relationship Id="rId1937" Type="http://schemas.openxmlformats.org/officeDocument/2006/relationships/hyperlink" Target="https://www.ncbi.nlm.nih.gov/geo/query/acc.cgi?acc=GSE305403" TargetMode="External"/><Relationship Id="rId1936" Type="http://schemas.openxmlformats.org/officeDocument/2006/relationships/hyperlink" Target="https://www.ncbi.nlm.nih.gov/geo/query/acc.cgi?acc=GSE305211" TargetMode="External"/><Relationship Id="rId1935" Type="http://schemas.openxmlformats.org/officeDocument/2006/relationships/hyperlink" Target="https://www.ncbi.nlm.nih.gov/geo/query/acc.cgi?acc=GSE305110" TargetMode="External"/><Relationship Id="rId1934" Type="http://schemas.openxmlformats.org/officeDocument/2006/relationships/hyperlink" Target="https://www.ncbi.nlm.nih.gov/geo/query/acc.cgi?acc=GSE303862" TargetMode="External"/><Relationship Id="rId1933" Type="http://schemas.openxmlformats.org/officeDocument/2006/relationships/hyperlink" Target="https://www.ncbi.nlm.nih.gov/geo/query/acc.cgi?acc=GSE303593" TargetMode="External"/><Relationship Id="rId1932" Type="http://schemas.openxmlformats.org/officeDocument/2006/relationships/hyperlink" Target="https://www.ncbi.nlm.nih.gov/geo/query/acc.cgi?acc=GSE303152" TargetMode="External"/><Relationship Id="rId1931" Type="http://schemas.openxmlformats.org/officeDocument/2006/relationships/hyperlink" Target="https://www.ncbi.nlm.nih.gov/geo/query/acc.cgi?acc=GSE303003" TargetMode="External"/><Relationship Id="rId1930" Type="http://schemas.openxmlformats.org/officeDocument/2006/relationships/hyperlink" Target="https://www.ncbi.nlm.nih.gov/geo/query/acc.cgi?acc=GSE302217" TargetMode="External"/><Relationship Id="rId193" Type="http://schemas.openxmlformats.org/officeDocument/2006/relationships/hyperlink" Target="https://www.ncbi.nlm.nih.gov/geo/query/acc.cgi?acc=GSE19862" TargetMode="External"/><Relationship Id="rId1929" Type="http://schemas.openxmlformats.org/officeDocument/2006/relationships/hyperlink" Target="https://www.ncbi.nlm.nih.gov/geo/query/acc.cgi?acc=GSE302154" TargetMode="External"/><Relationship Id="rId1928" Type="http://schemas.openxmlformats.org/officeDocument/2006/relationships/hyperlink" Target="https://www.ncbi.nlm.nih.gov/geo/query/acc.cgi?acc=GSE302028" TargetMode="External"/><Relationship Id="rId1927" Type="http://schemas.openxmlformats.org/officeDocument/2006/relationships/hyperlink" Target="https://www.ncbi.nlm.nih.gov/geo/query/acc.cgi?acc=GSE301508" TargetMode="External"/><Relationship Id="rId1926" Type="http://schemas.openxmlformats.org/officeDocument/2006/relationships/hyperlink" Target="https://www.ncbi.nlm.nih.gov/geo/query/acc.cgi?acc=GSE301347" TargetMode="External"/><Relationship Id="rId1925" Type="http://schemas.openxmlformats.org/officeDocument/2006/relationships/hyperlink" Target="https://www.ncbi.nlm.nih.gov/geo/query/acc.cgi?acc=GSE301075" TargetMode="External"/><Relationship Id="rId1924" Type="http://schemas.openxmlformats.org/officeDocument/2006/relationships/hyperlink" Target="https://www.ncbi.nlm.nih.gov/geo/query/acc.cgi?acc=GSE300983" TargetMode="External"/><Relationship Id="rId1923" Type="http://schemas.openxmlformats.org/officeDocument/2006/relationships/hyperlink" Target="https://www.ncbi.nlm.nih.gov/geo/query/acc.cgi?acc=GSE300793" TargetMode="External"/><Relationship Id="rId1922" Type="http://schemas.openxmlformats.org/officeDocument/2006/relationships/hyperlink" Target="https://www.ncbi.nlm.nih.gov/geo/query/acc.cgi?acc=GSE300710" TargetMode="External"/><Relationship Id="rId1921" Type="http://schemas.openxmlformats.org/officeDocument/2006/relationships/hyperlink" Target="https://www.ncbi.nlm.nih.gov/geo/query/acc.cgi?acc=GSE300584" TargetMode="External"/><Relationship Id="rId1920" Type="http://schemas.openxmlformats.org/officeDocument/2006/relationships/hyperlink" Target="https://www.ncbi.nlm.nih.gov/geo/query/acc.cgi?acc=GSE300446" TargetMode="External"/><Relationship Id="rId192" Type="http://schemas.openxmlformats.org/officeDocument/2006/relationships/hyperlink" Target="https://www.ncbi.nlm.nih.gov/geo/query/acc.cgi?acc=GSE19860" TargetMode="External"/><Relationship Id="rId1919" Type="http://schemas.openxmlformats.org/officeDocument/2006/relationships/hyperlink" Target="https://www.ncbi.nlm.nih.gov/geo/query/acc.cgi?acc=GSE300195" TargetMode="External"/><Relationship Id="rId1918" Type="http://schemas.openxmlformats.org/officeDocument/2006/relationships/hyperlink" Target="https://www.ncbi.nlm.nih.gov/geo/query/acc.cgi?acc=GSE299988" TargetMode="External"/><Relationship Id="rId1917" Type="http://schemas.openxmlformats.org/officeDocument/2006/relationships/hyperlink" Target="https://www.ncbi.nlm.nih.gov/geo/query/acc.cgi?acc=GSE299737" TargetMode="External"/><Relationship Id="rId1916" Type="http://schemas.openxmlformats.org/officeDocument/2006/relationships/hyperlink" Target="https://www.ncbi.nlm.nih.gov/geo/query/acc.cgi?acc=GSE299631" TargetMode="External"/><Relationship Id="rId1915" Type="http://schemas.openxmlformats.org/officeDocument/2006/relationships/hyperlink" Target="https://www.ncbi.nlm.nih.gov/geo/query/acc.cgi?acc=GSE299428" TargetMode="External"/><Relationship Id="rId1914" Type="http://schemas.openxmlformats.org/officeDocument/2006/relationships/hyperlink" Target="https://www.ncbi.nlm.nih.gov/geo/query/acc.cgi?acc=GSE299427" TargetMode="External"/><Relationship Id="rId1913" Type="http://schemas.openxmlformats.org/officeDocument/2006/relationships/hyperlink" Target="https://www.ncbi.nlm.nih.gov/geo/query/acc.cgi?acc=GSE299393" TargetMode="External"/><Relationship Id="rId1912" Type="http://schemas.openxmlformats.org/officeDocument/2006/relationships/hyperlink" Target="https://www.ncbi.nlm.nih.gov/geo/query/acc.cgi?acc=GSE299340" TargetMode="External"/><Relationship Id="rId1911" Type="http://schemas.openxmlformats.org/officeDocument/2006/relationships/hyperlink" Target="https://www.ncbi.nlm.nih.gov/geo/query/acc.cgi?acc=GSE299137" TargetMode="External"/><Relationship Id="rId1910" Type="http://schemas.openxmlformats.org/officeDocument/2006/relationships/hyperlink" Target="https://www.ncbi.nlm.nih.gov/geo/query/acc.cgi?acc=GSE298876" TargetMode="External"/><Relationship Id="rId191" Type="http://schemas.openxmlformats.org/officeDocument/2006/relationships/hyperlink" Target="https://www.ncbi.nlm.nih.gov/geo/query/acc.cgi?acc=GSE19822" TargetMode="External"/><Relationship Id="rId1909" Type="http://schemas.openxmlformats.org/officeDocument/2006/relationships/hyperlink" Target="https://www.ncbi.nlm.nih.gov/geo/query/acc.cgi?acc=GSE298580" TargetMode="External"/><Relationship Id="rId1908" Type="http://schemas.openxmlformats.org/officeDocument/2006/relationships/hyperlink" Target="https://www.ncbi.nlm.nih.gov/geo/query/acc.cgi?acc=GSE298286" TargetMode="External"/><Relationship Id="rId1907" Type="http://schemas.openxmlformats.org/officeDocument/2006/relationships/hyperlink" Target="https://www.ncbi.nlm.nih.gov/geo/query/acc.cgi?acc=GSE298084" TargetMode="External"/><Relationship Id="rId1906" Type="http://schemas.openxmlformats.org/officeDocument/2006/relationships/hyperlink" Target="https://www.ncbi.nlm.nih.gov/geo/query/acc.cgi?acc=GSE297669" TargetMode="External"/><Relationship Id="rId1905" Type="http://schemas.openxmlformats.org/officeDocument/2006/relationships/hyperlink" Target="https://www.ncbi.nlm.nih.gov/geo/query/acc.cgi?acc=GSE297652" TargetMode="External"/><Relationship Id="rId1904" Type="http://schemas.openxmlformats.org/officeDocument/2006/relationships/hyperlink" Target="https://www.ncbi.nlm.nih.gov/geo/query/acc.cgi?acc=GSE297274" TargetMode="External"/><Relationship Id="rId1903" Type="http://schemas.openxmlformats.org/officeDocument/2006/relationships/hyperlink" Target="https://www.ncbi.nlm.nih.gov/geo/query/acc.cgi?acc=GSE297148" TargetMode="External"/><Relationship Id="rId1902" Type="http://schemas.openxmlformats.org/officeDocument/2006/relationships/hyperlink" Target="https://www.ncbi.nlm.nih.gov/geo/query/acc.cgi?acc=GSE297016" TargetMode="External"/><Relationship Id="rId1901" Type="http://schemas.openxmlformats.org/officeDocument/2006/relationships/hyperlink" Target="https://www.ncbi.nlm.nih.gov/geo/query/acc.cgi?acc=GSE296719" TargetMode="External"/><Relationship Id="rId1900" Type="http://schemas.openxmlformats.org/officeDocument/2006/relationships/hyperlink" Target="https://www.ncbi.nlm.nih.gov/geo/query/acc.cgi?acc=GSE296413" TargetMode="External"/><Relationship Id="rId190" Type="http://schemas.openxmlformats.org/officeDocument/2006/relationships/hyperlink" Target="https://www.ncbi.nlm.nih.gov/geo/query/acc.cgi?acc=GSE19783" TargetMode="External"/><Relationship Id="rId19" Type="http://schemas.openxmlformats.org/officeDocument/2006/relationships/hyperlink" Target="https://www.ncbi.nlm.nih.gov/geo/query/acc.cgi?acc=GSE2740" TargetMode="External"/><Relationship Id="rId1899" Type="http://schemas.openxmlformats.org/officeDocument/2006/relationships/hyperlink" Target="https://www.ncbi.nlm.nih.gov/geo/query/acc.cgi?acc=GSE296257" TargetMode="External"/><Relationship Id="rId1898" Type="http://schemas.openxmlformats.org/officeDocument/2006/relationships/hyperlink" Target="https://www.ncbi.nlm.nih.gov/geo/query/acc.cgi?acc=GSE296256" TargetMode="External"/><Relationship Id="rId1897" Type="http://schemas.openxmlformats.org/officeDocument/2006/relationships/hyperlink" Target="https://www.ncbi.nlm.nih.gov/geo/query/acc.cgi?acc=GSE296237" TargetMode="External"/><Relationship Id="rId1896" Type="http://schemas.openxmlformats.org/officeDocument/2006/relationships/hyperlink" Target="https://www.ncbi.nlm.nih.gov/geo/query/acc.cgi?acc=GSE296177" TargetMode="External"/><Relationship Id="rId1895" Type="http://schemas.openxmlformats.org/officeDocument/2006/relationships/hyperlink" Target="https://www.ncbi.nlm.nih.gov/geo/query/acc.cgi?acc=GSE296173" TargetMode="External"/><Relationship Id="rId1894" Type="http://schemas.openxmlformats.org/officeDocument/2006/relationships/hyperlink" Target="https://www.ncbi.nlm.nih.gov/geo/query/acc.cgi?acc=GSE295942" TargetMode="External"/><Relationship Id="rId1893" Type="http://schemas.openxmlformats.org/officeDocument/2006/relationships/hyperlink" Target="https://www.ncbi.nlm.nih.gov/geo/query/acc.cgi?acc=GSE295852" TargetMode="External"/><Relationship Id="rId1892" Type="http://schemas.openxmlformats.org/officeDocument/2006/relationships/hyperlink" Target="https://www.ncbi.nlm.nih.gov/geo/query/acc.cgi?acc=GSE295809" TargetMode="External"/><Relationship Id="rId1891" Type="http://schemas.openxmlformats.org/officeDocument/2006/relationships/hyperlink" Target="https://www.ncbi.nlm.nih.gov/geo/query/acc.cgi?acc=GSE295712" TargetMode="External"/><Relationship Id="rId1890" Type="http://schemas.openxmlformats.org/officeDocument/2006/relationships/hyperlink" Target="https://www.ncbi.nlm.nih.gov/geo/query/acc.cgi?acc=GSE295597" TargetMode="External"/><Relationship Id="rId189" Type="http://schemas.openxmlformats.org/officeDocument/2006/relationships/hyperlink" Target="https://www.ncbi.nlm.nih.gov/geo/query/acc.cgi?acc=GSE19776" TargetMode="External"/><Relationship Id="rId1889" Type="http://schemas.openxmlformats.org/officeDocument/2006/relationships/hyperlink" Target="https://www.ncbi.nlm.nih.gov/geo/query/acc.cgi?acc=GSE295220" TargetMode="External"/><Relationship Id="rId1888" Type="http://schemas.openxmlformats.org/officeDocument/2006/relationships/hyperlink" Target="https://www.ncbi.nlm.nih.gov/geo/query/acc.cgi?acc=GSE295097" TargetMode="External"/><Relationship Id="rId1887" Type="http://schemas.openxmlformats.org/officeDocument/2006/relationships/hyperlink" Target="https://www.ncbi.nlm.nih.gov/geo/query/acc.cgi?acc=GSE294950" TargetMode="External"/><Relationship Id="rId1886" Type="http://schemas.openxmlformats.org/officeDocument/2006/relationships/hyperlink" Target="https://www.ncbi.nlm.nih.gov/geo/query/acc.cgi?acc=GSE294862" TargetMode="External"/><Relationship Id="rId1885" Type="http://schemas.openxmlformats.org/officeDocument/2006/relationships/hyperlink" Target="https://www.ncbi.nlm.nih.gov/geo/query/acc.cgi?acc=GSE294094" TargetMode="External"/><Relationship Id="rId1884" Type="http://schemas.openxmlformats.org/officeDocument/2006/relationships/hyperlink" Target="https://www.ncbi.nlm.nih.gov/geo/query/acc.cgi?acc=GSE294071" TargetMode="External"/><Relationship Id="rId1883" Type="http://schemas.openxmlformats.org/officeDocument/2006/relationships/hyperlink" Target="https://www.ncbi.nlm.nih.gov/geo/query/acc.cgi?acc=GSE294017" TargetMode="External"/><Relationship Id="rId1882" Type="http://schemas.openxmlformats.org/officeDocument/2006/relationships/hyperlink" Target="https://www.ncbi.nlm.nih.gov/geo/query/acc.cgi?acc=GSE294016" TargetMode="External"/><Relationship Id="rId1881" Type="http://schemas.openxmlformats.org/officeDocument/2006/relationships/hyperlink" Target="https://www.ncbi.nlm.nih.gov/geo/query/acc.cgi?acc=GSE293952" TargetMode="External"/><Relationship Id="rId1880" Type="http://schemas.openxmlformats.org/officeDocument/2006/relationships/hyperlink" Target="https://www.ncbi.nlm.nih.gov/geo/query/acc.cgi?acc=GSE293936" TargetMode="External"/><Relationship Id="rId188" Type="http://schemas.openxmlformats.org/officeDocument/2006/relationships/hyperlink" Target="https://www.ncbi.nlm.nih.gov/geo/query/acc.cgi?acc=GSE19775" TargetMode="External"/><Relationship Id="rId1879" Type="http://schemas.openxmlformats.org/officeDocument/2006/relationships/hyperlink" Target="https://www.ncbi.nlm.nih.gov/geo/query/acc.cgi?acc=GSE293911" TargetMode="External"/><Relationship Id="rId1878" Type="http://schemas.openxmlformats.org/officeDocument/2006/relationships/hyperlink" Target="https://www.ncbi.nlm.nih.gov/geo/query/acc.cgi?acc=GSE293805" TargetMode="External"/><Relationship Id="rId1877" Type="http://schemas.openxmlformats.org/officeDocument/2006/relationships/hyperlink" Target="https://www.ncbi.nlm.nih.gov/geo/query/acc.cgi?acc=GSE293189" TargetMode="External"/><Relationship Id="rId1876" Type="http://schemas.openxmlformats.org/officeDocument/2006/relationships/hyperlink" Target="https://www.ncbi.nlm.nih.gov/geo/query/acc.cgi?acc=GSE293148" TargetMode="External"/><Relationship Id="rId1875" Type="http://schemas.openxmlformats.org/officeDocument/2006/relationships/hyperlink" Target="https://www.ncbi.nlm.nih.gov/geo/query/acc.cgi?acc=GSE292798" TargetMode="External"/><Relationship Id="rId1874" Type="http://schemas.openxmlformats.org/officeDocument/2006/relationships/hyperlink" Target="https://www.ncbi.nlm.nih.gov/geo/query/acc.cgi?acc=GSE292675" TargetMode="External"/><Relationship Id="rId1873" Type="http://schemas.openxmlformats.org/officeDocument/2006/relationships/hyperlink" Target="https://www.ncbi.nlm.nih.gov/geo/query/acc.cgi?acc=GSE292433" TargetMode="External"/><Relationship Id="rId1872" Type="http://schemas.openxmlformats.org/officeDocument/2006/relationships/hyperlink" Target="https://www.ncbi.nlm.nih.gov/geo/query/acc.cgi?acc=GSE292011" TargetMode="External"/><Relationship Id="rId1871" Type="http://schemas.openxmlformats.org/officeDocument/2006/relationships/hyperlink" Target="https://www.ncbi.nlm.nih.gov/geo/query/acc.cgi?acc=GSE292004" TargetMode="External"/><Relationship Id="rId1870" Type="http://schemas.openxmlformats.org/officeDocument/2006/relationships/hyperlink" Target="https://www.ncbi.nlm.nih.gov/geo/query/acc.cgi?acc=GSE291920" TargetMode="External"/><Relationship Id="rId187" Type="http://schemas.openxmlformats.org/officeDocument/2006/relationships/hyperlink" Target="https://www.ncbi.nlm.nih.gov/geo/query/acc.cgi?acc=GSE19750" TargetMode="External"/><Relationship Id="rId1869" Type="http://schemas.openxmlformats.org/officeDocument/2006/relationships/hyperlink" Target="https://www.ncbi.nlm.nih.gov/geo/query/acc.cgi?acc=GSE291830" TargetMode="External"/><Relationship Id="rId1868" Type="http://schemas.openxmlformats.org/officeDocument/2006/relationships/hyperlink" Target="https://www.ncbi.nlm.nih.gov/geo/query/acc.cgi?acc=GSE291206" TargetMode="External"/><Relationship Id="rId1867" Type="http://schemas.openxmlformats.org/officeDocument/2006/relationships/hyperlink" Target="https://www.ncbi.nlm.nih.gov/geo/query/acc.cgi?acc=GSE291160" TargetMode="External"/><Relationship Id="rId1866" Type="http://schemas.openxmlformats.org/officeDocument/2006/relationships/hyperlink" Target="https://www.ncbi.nlm.nih.gov/geo/query/acc.cgi?acc=GSE291060" TargetMode="External"/><Relationship Id="rId1865" Type="http://schemas.openxmlformats.org/officeDocument/2006/relationships/hyperlink" Target="https://www.ncbi.nlm.nih.gov/geo/query/acc.cgi?acc=GSE291055" TargetMode="External"/><Relationship Id="rId1864" Type="http://schemas.openxmlformats.org/officeDocument/2006/relationships/hyperlink" Target="https://www.ncbi.nlm.nih.gov/geo/query/acc.cgi?acc=GSE290519" TargetMode="External"/><Relationship Id="rId1863" Type="http://schemas.openxmlformats.org/officeDocument/2006/relationships/hyperlink" Target="https://www.ncbi.nlm.nih.gov/geo/query/acc.cgi?acc=GSE290509" TargetMode="External"/><Relationship Id="rId1862" Type="http://schemas.openxmlformats.org/officeDocument/2006/relationships/hyperlink" Target="https://www.ncbi.nlm.nih.gov/geo/query/acc.cgi?acc=GSE290450" TargetMode="External"/><Relationship Id="rId1861" Type="http://schemas.openxmlformats.org/officeDocument/2006/relationships/hyperlink" Target="https://www.ncbi.nlm.nih.gov/geo/query/acc.cgi?acc=GSE290274" TargetMode="External"/><Relationship Id="rId1860" Type="http://schemas.openxmlformats.org/officeDocument/2006/relationships/hyperlink" Target="https://www.ncbi.nlm.nih.gov/geo/query/acc.cgi?acc=GSE290273" TargetMode="External"/><Relationship Id="rId186" Type="http://schemas.openxmlformats.org/officeDocument/2006/relationships/hyperlink" Target="https://www.ncbi.nlm.nih.gov/geo/query/acc.cgi?acc=GSE19615" TargetMode="External"/><Relationship Id="rId1859" Type="http://schemas.openxmlformats.org/officeDocument/2006/relationships/hyperlink" Target="https://www.ncbi.nlm.nih.gov/geo/query/acc.cgi?acc=GSE290037" TargetMode="External"/><Relationship Id="rId1858" Type="http://schemas.openxmlformats.org/officeDocument/2006/relationships/hyperlink" Target="https://www.ncbi.nlm.nih.gov/geo/query/acc.cgi?acc=GSE289930" TargetMode="External"/><Relationship Id="rId1857" Type="http://schemas.openxmlformats.org/officeDocument/2006/relationships/hyperlink" Target="https://www.ncbi.nlm.nih.gov/geo/query/acc.cgi?acc=GSE289750" TargetMode="External"/><Relationship Id="rId1856" Type="http://schemas.openxmlformats.org/officeDocument/2006/relationships/hyperlink" Target="https://www.ncbi.nlm.nih.gov/geo/query/acc.cgi?acc=GSE289452" TargetMode="External"/><Relationship Id="rId1855" Type="http://schemas.openxmlformats.org/officeDocument/2006/relationships/hyperlink" Target="https://www.ncbi.nlm.nih.gov/geo/query/acc.cgi?acc=GSE289187" TargetMode="External"/><Relationship Id="rId1854" Type="http://schemas.openxmlformats.org/officeDocument/2006/relationships/hyperlink" Target="https://www.ncbi.nlm.nih.gov/geo/query/acc.cgi?acc=GSE289067" TargetMode="External"/><Relationship Id="rId1853" Type="http://schemas.openxmlformats.org/officeDocument/2006/relationships/hyperlink" Target="https://www.ncbi.nlm.nih.gov/geo/query/acc.cgi?acc=GSE289037" TargetMode="External"/><Relationship Id="rId1852" Type="http://schemas.openxmlformats.org/officeDocument/2006/relationships/hyperlink" Target="https://www.ncbi.nlm.nih.gov/geo/query/acc.cgi?acc=GSE288622" TargetMode="External"/><Relationship Id="rId1851" Type="http://schemas.openxmlformats.org/officeDocument/2006/relationships/hyperlink" Target="https://www.ncbi.nlm.nih.gov/geo/query/acc.cgi?acc=GSE288065" TargetMode="External"/><Relationship Id="rId1850" Type="http://schemas.openxmlformats.org/officeDocument/2006/relationships/hyperlink" Target="https://www.ncbi.nlm.nih.gov/geo/query/acc.cgi?acc=GSE287732" TargetMode="External"/><Relationship Id="rId185" Type="http://schemas.openxmlformats.org/officeDocument/2006/relationships/hyperlink" Target="https://www.ncbi.nlm.nih.gov/geo/query/acc.cgi?acc=GSE19536" TargetMode="External"/><Relationship Id="rId1849" Type="http://schemas.openxmlformats.org/officeDocument/2006/relationships/hyperlink" Target="https://www.ncbi.nlm.nih.gov/geo/query/acc.cgi?acc=GSE287409" TargetMode="External"/><Relationship Id="rId1848" Type="http://schemas.openxmlformats.org/officeDocument/2006/relationships/hyperlink" Target="https://www.ncbi.nlm.nih.gov/geo/query/acc.cgi?acc=GSE287352" TargetMode="External"/><Relationship Id="rId1847" Type="http://schemas.openxmlformats.org/officeDocument/2006/relationships/hyperlink" Target="https://www.ncbi.nlm.nih.gov/geo/query/acc.cgi?acc=GSE286417" TargetMode="External"/><Relationship Id="rId1846" Type="http://schemas.openxmlformats.org/officeDocument/2006/relationships/hyperlink" Target="https://www.ncbi.nlm.nih.gov/geo/query/acc.cgi?acc=GSE286410" TargetMode="External"/><Relationship Id="rId1845" Type="http://schemas.openxmlformats.org/officeDocument/2006/relationships/hyperlink" Target="https://www.ncbi.nlm.nih.gov/geo/query/acc.cgi?acc=GSE286234" TargetMode="External"/><Relationship Id="rId1844" Type="http://schemas.openxmlformats.org/officeDocument/2006/relationships/hyperlink" Target="https://www.ncbi.nlm.nih.gov/geo/query/acc.cgi?acc=GSE285944" TargetMode="External"/><Relationship Id="rId1843" Type="http://schemas.openxmlformats.org/officeDocument/2006/relationships/hyperlink" Target="https://www.ncbi.nlm.nih.gov/geo/query/acc.cgi?acc=GSE285529" TargetMode="External"/><Relationship Id="rId1842" Type="http://schemas.openxmlformats.org/officeDocument/2006/relationships/hyperlink" Target="https://www.ncbi.nlm.nih.gov/geo/query/acc.cgi?acc=GSE285433" TargetMode="External"/><Relationship Id="rId1841" Type="http://schemas.openxmlformats.org/officeDocument/2006/relationships/hyperlink" Target="https://www.ncbi.nlm.nih.gov/geo/query/acc.cgi?acc=GSE284956" TargetMode="External"/><Relationship Id="rId1840" Type="http://schemas.openxmlformats.org/officeDocument/2006/relationships/hyperlink" Target="https://www.ncbi.nlm.nih.gov/geo/query/acc.cgi?acc=GSE284793" TargetMode="External"/><Relationship Id="rId184" Type="http://schemas.openxmlformats.org/officeDocument/2006/relationships/hyperlink" Target="https://www.ncbi.nlm.nih.gov/geo/query/acc.cgi?acc=GSE19426" TargetMode="External"/><Relationship Id="rId1839" Type="http://schemas.openxmlformats.org/officeDocument/2006/relationships/hyperlink" Target="https://www.ncbi.nlm.nih.gov/geo/query/acc.cgi?acc=GSE284779" TargetMode="External"/><Relationship Id="rId1838" Type="http://schemas.openxmlformats.org/officeDocument/2006/relationships/hyperlink" Target="https://www.ncbi.nlm.nih.gov/geo/query/acc.cgi?acc=GSE284467" TargetMode="External"/><Relationship Id="rId1837" Type="http://schemas.openxmlformats.org/officeDocument/2006/relationships/hyperlink" Target="https://www.ncbi.nlm.nih.gov/geo/query/acc.cgi?acc=GSE284443" TargetMode="External"/><Relationship Id="rId1836" Type="http://schemas.openxmlformats.org/officeDocument/2006/relationships/hyperlink" Target="https://www.ncbi.nlm.nih.gov/geo/query/acc.cgi?acc=GSE284318" TargetMode="External"/><Relationship Id="rId1835" Type="http://schemas.openxmlformats.org/officeDocument/2006/relationships/hyperlink" Target="https://www.ncbi.nlm.nih.gov/geo/query/acc.cgi?acc=GSE284019" TargetMode="External"/><Relationship Id="rId1834" Type="http://schemas.openxmlformats.org/officeDocument/2006/relationships/hyperlink" Target="https://www.ncbi.nlm.nih.gov/geo/query/acc.cgi?acc=GSE283955" TargetMode="External"/><Relationship Id="rId1833" Type="http://schemas.openxmlformats.org/officeDocument/2006/relationships/hyperlink" Target="https://www.ncbi.nlm.nih.gov/geo/query/acc.cgi?acc=GSE283559" TargetMode="External"/><Relationship Id="rId1832" Type="http://schemas.openxmlformats.org/officeDocument/2006/relationships/hyperlink" Target="https://www.ncbi.nlm.nih.gov/geo/query/acc.cgi?acc=GSE283385" TargetMode="External"/><Relationship Id="rId1831" Type="http://schemas.openxmlformats.org/officeDocument/2006/relationships/hyperlink" Target="https://www.ncbi.nlm.nih.gov/geo/query/acc.cgi?acc=GSE283312" TargetMode="External"/><Relationship Id="rId1830" Type="http://schemas.openxmlformats.org/officeDocument/2006/relationships/hyperlink" Target="https://www.ncbi.nlm.nih.gov/geo/query/acc.cgi?acc=GSE282765" TargetMode="External"/><Relationship Id="rId183" Type="http://schemas.openxmlformats.org/officeDocument/2006/relationships/hyperlink" Target="https://www.ncbi.nlm.nih.gov/geo/query/acc.cgi?acc=GSE19294" TargetMode="External"/><Relationship Id="rId1829" Type="http://schemas.openxmlformats.org/officeDocument/2006/relationships/hyperlink" Target="https://www.ncbi.nlm.nih.gov/geo/query/acc.cgi?acc=GSE282732" TargetMode="External"/><Relationship Id="rId1828" Type="http://schemas.openxmlformats.org/officeDocument/2006/relationships/hyperlink" Target="https://www.ncbi.nlm.nih.gov/geo/query/acc.cgi?acc=GSE282701" TargetMode="External"/><Relationship Id="rId1827" Type="http://schemas.openxmlformats.org/officeDocument/2006/relationships/hyperlink" Target="https://www.ncbi.nlm.nih.gov/geo/query/acc.cgi?acc=GSE282542" TargetMode="External"/><Relationship Id="rId1826" Type="http://schemas.openxmlformats.org/officeDocument/2006/relationships/hyperlink" Target="https://www.ncbi.nlm.nih.gov/geo/query/acc.cgi?acc=GSE282081" TargetMode="External"/><Relationship Id="rId1825" Type="http://schemas.openxmlformats.org/officeDocument/2006/relationships/hyperlink" Target="https://www.ncbi.nlm.nih.gov/geo/query/acc.cgi?acc=GSE281736" TargetMode="External"/><Relationship Id="rId1824" Type="http://schemas.openxmlformats.org/officeDocument/2006/relationships/hyperlink" Target="https://www.ncbi.nlm.nih.gov/geo/query/acc.cgi?acc=GSE281492" TargetMode="External"/><Relationship Id="rId1823" Type="http://schemas.openxmlformats.org/officeDocument/2006/relationships/hyperlink" Target="https://www.ncbi.nlm.nih.gov/geo/query/acc.cgi?acc=GSE281450" TargetMode="External"/><Relationship Id="rId1822" Type="http://schemas.openxmlformats.org/officeDocument/2006/relationships/hyperlink" Target="https://www.ncbi.nlm.nih.gov/geo/query/acc.cgi?acc=GSE281326" TargetMode="External"/><Relationship Id="rId1821" Type="http://schemas.openxmlformats.org/officeDocument/2006/relationships/hyperlink" Target="https://www.ncbi.nlm.nih.gov/geo/query/acc.cgi?acc=GSE281288" TargetMode="External"/><Relationship Id="rId1820" Type="http://schemas.openxmlformats.org/officeDocument/2006/relationships/hyperlink" Target="https://www.ncbi.nlm.nih.gov/geo/query/acc.cgi?acc=GSE280739" TargetMode="External"/><Relationship Id="rId182" Type="http://schemas.openxmlformats.org/officeDocument/2006/relationships/hyperlink" Target="https://www.ncbi.nlm.nih.gov/geo/query/acc.cgi?acc=GSE19281" TargetMode="External"/><Relationship Id="rId1819" Type="http://schemas.openxmlformats.org/officeDocument/2006/relationships/hyperlink" Target="https://www.ncbi.nlm.nih.gov/geo/query/acc.cgi?acc=GSE280470" TargetMode="External"/><Relationship Id="rId1818" Type="http://schemas.openxmlformats.org/officeDocument/2006/relationships/hyperlink" Target="https://www.ncbi.nlm.nih.gov/geo/query/acc.cgi?acc=GSE280384" TargetMode="External"/><Relationship Id="rId1817" Type="http://schemas.openxmlformats.org/officeDocument/2006/relationships/hyperlink" Target="https://www.ncbi.nlm.nih.gov/geo/query/acc.cgi?acc=GSE280284" TargetMode="External"/><Relationship Id="rId1816" Type="http://schemas.openxmlformats.org/officeDocument/2006/relationships/hyperlink" Target="https://www.ncbi.nlm.nih.gov/geo/query/acc.cgi?acc=GSE280218" TargetMode="External"/><Relationship Id="rId1815" Type="http://schemas.openxmlformats.org/officeDocument/2006/relationships/hyperlink" Target="https://www.ncbi.nlm.nih.gov/geo/query/acc.cgi?acc=GSE280217" TargetMode="External"/><Relationship Id="rId1814" Type="http://schemas.openxmlformats.org/officeDocument/2006/relationships/hyperlink" Target="https://www.ncbi.nlm.nih.gov/geo/query/acc.cgi?acc=GSE280028" TargetMode="External"/><Relationship Id="rId1813" Type="http://schemas.openxmlformats.org/officeDocument/2006/relationships/hyperlink" Target="https://www.ncbi.nlm.nih.gov/geo/query/acc.cgi?acc=GSE279979" TargetMode="External"/><Relationship Id="rId1812" Type="http://schemas.openxmlformats.org/officeDocument/2006/relationships/hyperlink" Target="https://www.ncbi.nlm.nih.gov/geo/query/acc.cgi?acc=GSE279418" TargetMode="External"/><Relationship Id="rId1811" Type="http://schemas.openxmlformats.org/officeDocument/2006/relationships/hyperlink" Target="https://www.ncbi.nlm.nih.gov/geo/query/acc.cgi?acc=GSE279206" TargetMode="External"/><Relationship Id="rId1810" Type="http://schemas.openxmlformats.org/officeDocument/2006/relationships/hyperlink" Target="https://www.ncbi.nlm.nih.gov/geo/query/acc.cgi?acc=GSE279021" TargetMode="External"/><Relationship Id="rId181" Type="http://schemas.openxmlformats.org/officeDocument/2006/relationships/hyperlink" Target="https://www.ncbi.nlm.nih.gov/geo/query/acc.cgi?acc=GSE19280" TargetMode="External"/><Relationship Id="rId1809" Type="http://schemas.openxmlformats.org/officeDocument/2006/relationships/hyperlink" Target="https://www.ncbi.nlm.nih.gov/geo/query/acc.cgi?acc=GSE278979" TargetMode="External"/><Relationship Id="rId1808" Type="http://schemas.openxmlformats.org/officeDocument/2006/relationships/hyperlink" Target="https://www.ncbi.nlm.nih.gov/geo/query/acc.cgi?acc=GSE278864" TargetMode="External"/><Relationship Id="rId1807" Type="http://schemas.openxmlformats.org/officeDocument/2006/relationships/hyperlink" Target="https://www.ncbi.nlm.nih.gov/geo/query/acc.cgi?acc=GSE278549" TargetMode="External"/><Relationship Id="rId1806" Type="http://schemas.openxmlformats.org/officeDocument/2006/relationships/hyperlink" Target="https://www.ncbi.nlm.nih.gov/geo/query/acc.cgi?acc=GSE278522" TargetMode="External"/><Relationship Id="rId1805" Type="http://schemas.openxmlformats.org/officeDocument/2006/relationships/hyperlink" Target="https://www.ncbi.nlm.nih.gov/geo/query/acc.cgi?acc=GSE278412" TargetMode="External"/><Relationship Id="rId1804" Type="http://schemas.openxmlformats.org/officeDocument/2006/relationships/hyperlink" Target="https://www.ncbi.nlm.nih.gov/geo/query/acc.cgi?acc=GSE278411" TargetMode="External"/><Relationship Id="rId1803" Type="http://schemas.openxmlformats.org/officeDocument/2006/relationships/hyperlink" Target="https://www.ncbi.nlm.nih.gov/geo/query/acc.cgi?acc=GSE278174" TargetMode="External"/><Relationship Id="rId1802" Type="http://schemas.openxmlformats.org/officeDocument/2006/relationships/hyperlink" Target="https://www.ncbi.nlm.nih.gov/geo/query/acc.cgi?acc=GSE278074" TargetMode="External"/><Relationship Id="rId1801" Type="http://schemas.openxmlformats.org/officeDocument/2006/relationships/hyperlink" Target="https://www.ncbi.nlm.nih.gov/geo/query/acc.cgi?acc=GSE277786" TargetMode="External"/><Relationship Id="rId1800" Type="http://schemas.openxmlformats.org/officeDocument/2006/relationships/hyperlink" Target="https://www.ncbi.nlm.nih.gov/geo/query/acc.cgi?acc=GSE277742" TargetMode="External"/><Relationship Id="rId180" Type="http://schemas.openxmlformats.org/officeDocument/2006/relationships/hyperlink" Target="https://www.ncbi.nlm.nih.gov/geo/query/acc.cgi?acc=GSE19279" TargetMode="External"/><Relationship Id="rId18" Type="http://schemas.openxmlformats.org/officeDocument/2006/relationships/hyperlink" Target="https://www.ncbi.nlm.nih.gov/geo/query/acc.cgi?acc=GSE2685" TargetMode="External"/><Relationship Id="rId1799" Type="http://schemas.openxmlformats.org/officeDocument/2006/relationships/hyperlink" Target="https://www.ncbi.nlm.nih.gov/geo/query/acc.cgi?acc=GSE277516" TargetMode="External"/><Relationship Id="rId1798" Type="http://schemas.openxmlformats.org/officeDocument/2006/relationships/hyperlink" Target="https://www.ncbi.nlm.nih.gov/geo/query/acc.cgi?acc=GSE277309" TargetMode="External"/><Relationship Id="rId1797" Type="http://schemas.openxmlformats.org/officeDocument/2006/relationships/hyperlink" Target="https://www.ncbi.nlm.nih.gov/geo/query/acc.cgi?acc=GSE277165" TargetMode="External"/><Relationship Id="rId1796" Type="http://schemas.openxmlformats.org/officeDocument/2006/relationships/hyperlink" Target="https://www.ncbi.nlm.nih.gov/geo/query/acc.cgi?acc=GSE277083" TargetMode="External"/><Relationship Id="rId1795" Type="http://schemas.openxmlformats.org/officeDocument/2006/relationships/hyperlink" Target="https://www.ncbi.nlm.nih.gov/geo/query/acc.cgi?acc=GSE276597" TargetMode="External"/><Relationship Id="rId1794" Type="http://schemas.openxmlformats.org/officeDocument/2006/relationships/hyperlink" Target="https://www.ncbi.nlm.nih.gov/geo/query/acc.cgi?acc=GSE276538" TargetMode="External"/><Relationship Id="rId1793" Type="http://schemas.openxmlformats.org/officeDocument/2006/relationships/hyperlink" Target="https://www.ncbi.nlm.nih.gov/geo/query/acc.cgi?acc=GSE276473" TargetMode="External"/><Relationship Id="rId1792" Type="http://schemas.openxmlformats.org/officeDocument/2006/relationships/hyperlink" Target="https://www.ncbi.nlm.nih.gov/geo/query/acc.cgi?acc=GSE276387" TargetMode="External"/><Relationship Id="rId1791" Type="http://schemas.openxmlformats.org/officeDocument/2006/relationships/hyperlink" Target="https://www.ncbi.nlm.nih.gov/geo/query/acc.cgi?acc=GSE276139" TargetMode="External"/><Relationship Id="rId1790" Type="http://schemas.openxmlformats.org/officeDocument/2006/relationships/hyperlink" Target="https://www.ncbi.nlm.nih.gov/geo/query/acc.cgi?acc=GSE275870" TargetMode="External"/><Relationship Id="rId179" Type="http://schemas.openxmlformats.org/officeDocument/2006/relationships/hyperlink" Target="https://www.ncbi.nlm.nih.gov/geo/query/acc.cgi?acc=GSE19276" TargetMode="External"/><Relationship Id="rId1789" Type="http://schemas.openxmlformats.org/officeDocument/2006/relationships/hyperlink" Target="https://www.ncbi.nlm.nih.gov/geo/query/acc.cgi?acc=GSE275666" TargetMode="External"/><Relationship Id="rId1788" Type="http://schemas.openxmlformats.org/officeDocument/2006/relationships/hyperlink" Target="https://www.ncbi.nlm.nih.gov/geo/query/acc.cgi?acc=GSE275649" TargetMode="External"/><Relationship Id="rId1787" Type="http://schemas.openxmlformats.org/officeDocument/2006/relationships/hyperlink" Target="https://www.ncbi.nlm.nih.gov/geo/query/acc.cgi?acc=GSE275648" TargetMode="External"/><Relationship Id="rId1786" Type="http://schemas.openxmlformats.org/officeDocument/2006/relationships/hyperlink" Target="https://www.ncbi.nlm.nih.gov/geo/query/acc.cgi?acc=GSE275647" TargetMode="External"/><Relationship Id="rId1785" Type="http://schemas.openxmlformats.org/officeDocument/2006/relationships/hyperlink" Target="https://www.ncbi.nlm.nih.gov/geo/query/acc.cgi?acc=GSE275628" TargetMode="External"/><Relationship Id="rId1784" Type="http://schemas.openxmlformats.org/officeDocument/2006/relationships/hyperlink" Target="https://www.ncbi.nlm.nih.gov/geo/query/acc.cgi?acc=GSE275422" TargetMode="External"/><Relationship Id="rId1783" Type="http://schemas.openxmlformats.org/officeDocument/2006/relationships/hyperlink" Target="https://www.ncbi.nlm.nih.gov/geo/query/acc.cgi?acc=GSE275420" TargetMode="External"/><Relationship Id="rId1782" Type="http://schemas.openxmlformats.org/officeDocument/2006/relationships/hyperlink" Target="https://www.ncbi.nlm.nih.gov/geo/query/acc.cgi?acc=GSE275065" TargetMode="External"/><Relationship Id="rId1781" Type="http://schemas.openxmlformats.org/officeDocument/2006/relationships/hyperlink" Target="https://www.ncbi.nlm.nih.gov/geo/query/acc.cgi?acc=GSE275048" TargetMode="External"/><Relationship Id="rId1780" Type="http://schemas.openxmlformats.org/officeDocument/2006/relationships/hyperlink" Target="https://www.ncbi.nlm.nih.gov/geo/query/acc.cgi?acc=GSE274975" TargetMode="External"/><Relationship Id="rId178" Type="http://schemas.openxmlformats.org/officeDocument/2006/relationships/hyperlink" Target="https://www.ncbi.nlm.nih.gov/geo/query/acc.cgi?acc=GSE19197" TargetMode="External"/><Relationship Id="rId1779" Type="http://schemas.openxmlformats.org/officeDocument/2006/relationships/hyperlink" Target="https://www.ncbi.nlm.nih.gov/geo/query/acc.cgi?acc=GSE274815" TargetMode="External"/><Relationship Id="rId1778" Type="http://schemas.openxmlformats.org/officeDocument/2006/relationships/hyperlink" Target="https://www.ncbi.nlm.nih.gov/geo/query/acc.cgi?acc=GSE274674" TargetMode="External"/><Relationship Id="rId1777" Type="http://schemas.openxmlformats.org/officeDocument/2006/relationships/hyperlink" Target="https://www.ncbi.nlm.nih.gov/geo/query/acc.cgi?acc=GSE274663" TargetMode="External"/><Relationship Id="rId1776" Type="http://schemas.openxmlformats.org/officeDocument/2006/relationships/hyperlink" Target="https://www.ncbi.nlm.nih.gov/geo/query/acc.cgi?acc=GSE274442" TargetMode="External"/><Relationship Id="rId1775" Type="http://schemas.openxmlformats.org/officeDocument/2006/relationships/hyperlink" Target="https://www.ncbi.nlm.nih.gov/geo/query/acc.cgi?acc=GSE274115" TargetMode="External"/><Relationship Id="rId1774" Type="http://schemas.openxmlformats.org/officeDocument/2006/relationships/hyperlink" Target="https://www.ncbi.nlm.nih.gov/geo/query/acc.cgi?acc=GSE273846" TargetMode="External"/><Relationship Id="rId1773" Type="http://schemas.openxmlformats.org/officeDocument/2006/relationships/hyperlink" Target="https://www.ncbi.nlm.nih.gov/geo/query/acc.cgi?acc=GSE273769" TargetMode="External"/><Relationship Id="rId1772" Type="http://schemas.openxmlformats.org/officeDocument/2006/relationships/hyperlink" Target="https://www.ncbi.nlm.nih.gov/geo/query/acc.cgi?acc=GSE273583" TargetMode="External"/><Relationship Id="rId1771" Type="http://schemas.openxmlformats.org/officeDocument/2006/relationships/hyperlink" Target="https://www.ncbi.nlm.nih.gov/geo/query/acc.cgi?acc=GSE273561" TargetMode="External"/><Relationship Id="rId1770" Type="http://schemas.openxmlformats.org/officeDocument/2006/relationships/hyperlink" Target="https://www.ncbi.nlm.nih.gov/geo/query/acc.cgi?acc=GSE273438" TargetMode="External"/><Relationship Id="rId177" Type="http://schemas.openxmlformats.org/officeDocument/2006/relationships/hyperlink" Target="https://www.ncbi.nlm.nih.gov/geo/query/acc.cgi?acc=GSE19090" TargetMode="External"/><Relationship Id="rId1769" Type="http://schemas.openxmlformats.org/officeDocument/2006/relationships/hyperlink" Target="https://www.ncbi.nlm.nih.gov/geo/query/acc.cgi?acc=GSE273077" TargetMode="External"/><Relationship Id="rId1768" Type="http://schemas.openxmlformats.org/officeDocument/2006/relationships/hyperlink" Target="https://www.ncbi.nlm.nih.gov/geo/query/acc.cgi?acc=GSE273023" TargetMode="External"/><Relationship Id="rId1767" Type="http://schemas.openxmlformats.org/officeDocument/2006/relationships/hyperlink" Target="https://www.ncbi.nlm.nih.gov/geo/query/acc.cgi?acc=GSE272838" TargetMode="External"/><Relationship Id="rId1766" Type="http://schemas.openxmlformats.org/officeDocument/2006/relationships/hyperlink" Target="https://www.ncbi.nlm.nih.gov/geo/query/acc.cgi?acc=GSE272610" TargetMode="External"/><Relationship Id="rId1765" Type="http://schemas.openxmlformats.org/officeDocument/2006/relationships/hyperlink" Target="https://www.ncbi.nlm.nih.gov/geo/query/acc.cgi?acc=GSE272563" TargetMode="External"/><Relationship Id="rId1764" Type="http://schemas.openxmlformats.org/officeDocument/2006/relationships/hyperlink" Target="https://www.ncbi.nlm.nih.gov/geo/query/acc.cgi?acc=GSE272256" TargetMode="External"/><Relationship Id="rId1763" Type="http://schemas.openxmlformats.org/officeDocument/2006/relationships/hyperlink" Target="https://www.ncbi.nlm.nih.gov/geo/query/acc.cgi?acc=GSE272035" TargetMode="External"/><Relationship Id="rId1762" Type="http://schemas.openxmlformats.org/officeDocument/2006/relationships/hyperlink" Target="https://www.ncbi.nlm.nih.gov/geo/query/acc.cgi?acc=GSE272028" TargetMode="External"/><Relationship Id="rId1761" Type="http://schemas.openxmlformats.org/officeDocument/2006/relationships/hyperlink" Target="https://www.ncbi.nlm.nih.gov/geo/query/acc.cgi?acc=GSE271926" TargetMode="External"/><Relationship Id="rId1760" Type="http://schemas.openxmlformats.org/officeDocument/2006/relationships/hyperlink" Target="https://www.ncbi.nlm.nih.gov/geo/query/acc.cgi?acc=GSE271517" TargetMode="External"/><Relationship Id="rId176" Type="http://schemas.openxmlformats.org/officeDocument/2006/relationships/hyperlink" Target="https://www.ncbi.nlm.nih.gov/geo/query/acc.cgi?acc=GSE18670" TargetMode="External"/><Relationship Id="rId1759" Type="http://schemas.openxmlformats.org/officeDocument/2006/relationships/hyperlink" Target="https://www.ncbi.nlm.nih.gov/geo/query/acc.cgi?acc=GSE271466" TargetMode="External"/><Relationship Id="rId1758" Type="http://schemas.openxmlformats.org/officeDocument/2006/relationships/hyperlink" Target="https://www.ncbi.nlm.nih.gov/geo/query/acc.cgi?acc=GSE271259" TargetMode="External"/><Relationship Id="rId1757" Type="http://schemas.openxmlformats.org/officeDocument/2006/relationships/hyperlink" Target="https://www.ncbi.nlm.nih.gov/geo/query/acc.cgi?acc=GSE270765" TargetMode="External"/><Relationship Id="rId1756" Type="http://schemas.openxmlformats.org/officeDocument/2006/relationships/hyperlink" Target="https://www.ncbi.nlm.nih.gov/geo/query/acc.cgi?acc=GSE270578" TargetMode="External"/><Relationship Id="rId1755" Type="http://schemas.openxmlformats.org/officeDocument/2006/relationships/hyperlink" Target="https://www.ncbi.nlm.nih.gov/geo/query/acc.cgi?acc=GSE270505" TargetMode="External"/><Relationship Id="rId1754" Type="http://schemas.openxmlformats.org/officeDocument/2006/relationships/hyperlink" Target="https://www.ncbi.nlm.nih.gov/geo/query/acc.cgi?acc=GSE270464" TargetMode="External"/><Relationship Id="rId1753" Type="http://schemas.openxmlformats.org/officeDocument/2006/relationships/hyperlink" Target="https://www.ncbi.nlm.nih.gov/geo/query/acc.cgi?acc=GSE270300" TargetMode="External"/><Relationship Id="rId1752" Type="http://schemas.openxmlformats.org/officeDocument/2006/relationships/hyperlink" Target="https://www.ncbi.nlm.nih.gov/geo/query/acc.cgi?acc=GSE270231" TargetMode="External"/><Relationship Id="rId1751" Type="http://schemas.openxmlformats.org/officeDocument/2006/relationships/hyperlink" Target="https://www.ncbi.nlm.nih.gov/geo/query/acc.cgi?acc=GSE269968" TargetMode="External"/><Relationship Id="rId1750" Type="http://schemas.openxmlformats.org/officeDocument/2006/relationships/hyperlink" Target="https://www.ncbi.nlm.nih.gov/geo/query/acc.cgi?acc=GSE269826" TargetMode="External"/><Relationship Id="rId175" Type="http://schemas.openxmlformats.org/officeDocument/2006/relationships/hyperlink" Target="https://www.ncbi.nlm.nih.gov/geo/query/acc.cgi?acc=GSE18549" TargetMode="External"/><Relationship Id="rId1749" Type="http://schemas.openxmlformats.org/officeDocument/2006/relationships/hyperlink" Target="https://www.ncbi.nlm.nih.gov/geo/query/acc.cgi?acc=GSE269819" TargetMode="External"/><Relationship Id="rId1748" Type="http://schemas.openxmlformats.org/officeDocument/2006/relationships/hyperlink" Target="https://www.ncbi.nlm.nih.gov/geo/query/acc.cgi?acc=GSE268979" TargetMode="External"/><Relationship Id="rId1747" Type="http://schemas.openxmlformats.org/officeDocument/2006/relationships/hyperlink" Target="https://www.ncbi.nlm.nih.gov/geo/query/acc.cgi?acc=GSE268689" TargetMode="External"/><Relationship Id="rId1746" Type="http://schemas.openxmlformats.org/officeDocument/2006/relationships/hyperlink" Target="https://www.ncbi.nlm.nih.gov/geo/query/acc.cgi?acc=GSE268636" TargetMode="External"/><Relationship Id="rId1745" Type="http://schemas.openxmlformats.org/officeDocument/2006/relationships/hyperlink" Target="https://www.ncbi.nlm.nih.gov/geo/query/acc.cgi?acc=GSE268498" TargetMode="External"/><Relationship Id="rId1744" Type="http://schemas.openxmlformats.org/officeDocument/2006/relationships/hyperlink" Target="https://www.ncbi.nlm.nih.gov/geo/query/acc.cgi?acc=GSE268426" TargetMode="External"/><Relationship Id="rId1743" Type="http://schemas.openxmlformats.org/officeDocument/2006/relationships/hyperlink" Target="https://www.ncbi.nlm.nih.gov/geo/query/acc.cgi?acc=GSE268408" TargetMode="External"/><Relationship Id="rId1742" Type="http://schemas.openxmlformats.org/officeDocument/2006/relationships/hyperlink" Target="https://www.ncbi.nlm.nih.gov/geo/query/acc.cgi?acc=GSE268309" TargetMode="External"/><Relationship Id="rId1741" Type="http://schemas.openxmlformats.org/officeDocument/2006/relationships/hyperlink" Target="https://www.ncbi.nlm.nih.gov/geo/query/acc.cgi?acc=GSE268308" TargetMode="External"/><Relationship Id="rId1740" Type="http://schemas.openxmlformats.org/officeDocument/2006/relationships/hyperlink" Target="https://www.ncbi.nlm.nih.gov/geo/query/acc.cgi?acc=GSE268307" TargetMode="External"/><Relationship Id="rId174" Type="http://schemas.openxmlformats.org/officeDocument/2006/relationships/hyperlink" Target="https://www.ncbi.nlm.nih.gov/geo/query/acc.cgi?acc=GSE18544" TargetMode="External"/><Relationship Id="rId1739" Type="http://schemas.openxmlformats.org/officeDocument/2006/relationships/hyperlink" Target="https://www.ncbi.nlm.nih.gov/geo/query/acc.cgi?acc=GSE268217" TargetMode="External"/><Relationship Id="rId1738" Type="http://schemas.openxmlformats.org/officeDocument/2006/relationships/hyperlink" Target="https://www.ncbi.nlm.nih.gov/geo/query/acc.cgi?acc=GSE267835" TargetMode="External"/><Relationship Id="rId1737" Type="http://schemas.openxmlformats.org/officeDocument/2006/relationships/hyperlink" Target="https://www.ncbi.nlm.nih.gov/geo/query/acc.cgi?acc=GSE267814" TargetMode="External"/><Relationship Id="rId1736" Type="http://schemas.openxmlformats.org/officeDocument/2006/relationships/hyperlink" Target="https://www.ncbi.nlm.nih.gov/geo/query/acc.cgi?acc=GSE267722" TargetMode="External"/><Relationship Id="rId1735" Type="http://schemas.openxmlformats.org/officeDocument/2006/relationships/hyperlink" Target="https://www.ncbi.nlm.nih.gov/geo/query/acc.cgi?acc=GSE267326" TargetMode="External"/><Relationship Id="rId1734" Type="http://schemas.openxmlformats.org/officeDocument/2006/relationships/hyperlink" Target="https://www.ncbi.nlm.nih.gov/geo/query/acc.cgi?acc=GSE266953" TargetMode="External"/><Relationship Id="rId1733" Type="http://schemas.openxmlformats.org/officeDocument/2006/relationships/hyperlink" Target="https://www.ncbi.nlm.nih.gov/geo/query/acc.cgi?acc=GSE266932" TargetMode="External"/><Relationship Id="rId1732" Type="http://schemas.openxmlformats.org/officeDocument/2006/relationships/hyperlink" Target="https://www.ncbi.nlm.nih.gov/geo/query/acc.cgi?acc=GSE265950" TargetMode="External"/><Relationship Id="rId1731" Type="http://schemas.openxmlformats.org/officeDocument/2006/relationships/hyperlink" Target="https://www.ncbi.nlm.nih.gov/geo/query/acc.cgi?acc=GSE265870" TargetMode="External"/><Relationship Id="rId1730" Type="http://schemas.openxmlformats.org/officeDocument/2006/relationships/hyperlink" Target="https://www.ncbi.nlm.nih.gov/geo/query/acc.cgi?acc=GSE264575" TargetMode="External"/><Relationship Id="rId173" Type="http://schemas.openxmlformats.org/officeDocument/2006/relationships/hyperlink" Target="https://www.ncbi.nlm.nih.gov/geo/query/acc.cgi?acc=GSE18462" TargetMode="External"/><Relationship Id="rId1729" Type="http://schemas.openxmlformats.org/officeDocument/2006/relationships/hyperlink" Target="https://www.ncbi.nlm.nih.gov/geo/query/acc.cgi?acc=GSE264503" TargetMode="External"/><Relationship Id="rId1728" Type="http://schemas.openxmlformats.org/officeDocument/2006/relationships/hyperlink" Target="https://www.ncbi.nlm.nih.gov/geo/query/acc.cgi?acc=GSE264227" TargetMode="External"/><Relationship Id="rId1727" Type="http://schemas.openxmlformats.org/officeDocument/2006/relationships/hyperlink" Target="https://www.ncbi.nlm.nih.gov/geo/query/acc.cgi?acc=GSE264205" TargetMode="External"/><Relationship Id="rId1726" Type="http://schemas.openxmlformats.org/officeDocument/2006/relationships/hyperlink" Target="https://www.ncbi.nlm.nih.gov/geo/query/acc.cgi?acc=GSE264075" TargetMode="External"/><Relationship Id="rId1725" Type="http://schemas.openxmlformats.org/officeDocument/2006/relationships/hyperlink" Target="https://www.ncbi.nlm.nih.gov/geo/query/acc.cgi?acc=GSE263733" TargetMode="External"/><Relationship Id="rId1724" Type="http://schemas.openxmlformats.org/officeDocument/2006/relationships/hyperlink" Target="https://www.ncbi.nlm.nih.gov/geo/query/acc.cgi?acc=GSE263726" TargetMode="External"/><Relationship Id="rId1723" Type="http://schemas.openxmlformats.org/officeDocument/2006/relationships/hyperlink" Target="https://www.ncbi.nlm.nih.gov/geo/query/acc.cgi?acc=GSE263328" TargetMode="External"/><Relationship Id="rId1722" Type="http://schemas.openxmlformats.org/officeDocument/2006/relationships/hyperlink" Target="https://www.ncbi.nlm.nih.gov/geo/query/acc.cgi?acc=GSE263126" TargetMode="External"/><Relationship Id="rId1721" Type="http://schemas.openxmlformats.org/officeDocument/2006/relationships/hyperlink" Target="https://www.ncbi.nlm.nih.gov/geo/query/acc.cgi?acc=GSE262869" TargetMode="External"/><Relationship Id="rId1720" Type="http://schemas.openxmlformats.org/officeDocument/2006/relationships/hyperlink" Target="https://www.ncbi.nlm.nih.gov/geo/query/acc.cgi?acc=GSE262761" TargetMode="External"/><Relationship Id="rId172" Type="http://schemas.openxmlformats.org/officeDocument/2006/relationships/hyperlink" Target="https://www.ncbi.nlm.nih.gov/geo/query/acc.cgi?acc=GSE18229" TargetMode="External"/><Relationship Id="rId1719" Type="http://schemas.openxmlformats.org/officeDocument/2006/relationships/hyperlink" Target="https://www.ncbi.nlm.nih.gov/geo/query/acc.cgi?acc=GSE262741" TargetMode="External"/><Relationship Id="rId1718" Type="http://schemas.openxmlformats.org/officeDocument/2006/relationships/hyperlink" Target="https://www.ncbi.nlm.nih.gov/geo/query/acc.cgi?acc=GSE262634" TargetMode="External"/><Relationship Id="rId1717" Type="http://schemas.openxmlformats.org/officeDocument/2006/relationships/hyperlink" Target="https://www.ncbi.nlm.nih.gov/geo/query/acc.cgi?acc=GSE262344" TargetMode="External"/><Relationship Id="rId1716" Type="http://schemas.openxmlformats.org/officeDocument/2006/relationships/hyperlink" Target="https://www.ncbi.nlm.nih.gov/geo/query/acc.cgi?acc=GSE261999" TargetMode="External"/><Relationship Id="rId1715" Type="http://schemas.openxmlformats.org/officeDocument/2006/relationships/hyperlink" Target="https://www.ncbi.nlm.nih.gov/geo/query/acc.cgi?acc=GSE261959" TargetMode="External"/><Relationship Id="rId1714" Type="http://schemas.openxmlformats.org/officeDocument/2006/relationships/hyperlink" Target="https://www.ncbi.nlm.nih.gov/geo/query/acc.cgi?acc=GSE261882" TargetMode="External"/><Relationship Id="rId1713" Type="http://schemas.openxmlformats.org/officeDocument/2006/relationships/hyperlink" Target="https://www.ncbi.nlm.nih.gov/geo/query/acc.cgi?acc=GSE261551" TargetMode="External"/><Relationship Id="rId1712" Type="http://schemas.openxmlformats.org/officeDocument/2006/relationships/hyperlink" Target="https://www.ncbi.nlm.nih.gov/geo/query/acc.cgi?acc=GSE261401" TargetMode="External"/><Relationship Id="rId1711" Type="http://schemas.openxmlformats.org/officeDocument/2006/relationships/hyperlink" Target="https://www.ncbi.nlm.nih.gov/geo/query/acc.cgi?acc=GSE261237" TargetMode="External"/><Relationship Id="rId1710" Type="http://schemas.openxmlformats.org/officeDocument/2006/relationships/hyperlink" Target="https://www.ncbi.nlm.nih.gov/geo/query/acc.cgi?acc=GSE261172" TargetMode="External"/><Relationship Id="rId171" Type="http://schemas.openxmlformats.org/officeDocument/2006/relationships/hyperlink" Target="https://www.ncbi.nlm.nih.gov/geo/query/acc.cgi?acc=GSE18155" TargetMode="External"/><Relationship Id="rId1709" Type="http://schemas.openxmlformats.org/officeDocument/2006/relationships/hyperlink" Target="https://www.ncbi.nlm.nih.gov/geo/query/acc.cgi?acc=GSE261171" TargetMode="External"/><Relationship Id="rId1708" Type="http://schemas.openxmlformats.org/officeDocument/2006/relationships/hyperlink" Target="https://www.ncbi.nlm.nih.gov/geo/query/acc.cgi?acc=GSE261004" TargetMode="External"/><Relationship Id="rId1707" Type="http://schemas.openxmlformats.org/officeDocument/2006/relationships/hyperlink" Target="https://www.ncbi.nlm.nih.gov/geo/query/acc.cgi?acc=GSE260461" TargetMode="External"/><Relationship Id="rId1706" Type="http://schemas.openxmlformats.org/officeDocument/2006/relationships/hyperlink" Target="https://www.ncbi.nlm.nih.gov/geo/query/acc.cgi?acc=GSE259286" TargetMode="External"/><Relationship Id="rId1705" Type="http://schemas.openxmlformats.org/officeDocument/2006/relationships/hyperlink" Target="https://www.ncbi.nlm.nih.gov/geo/query/acc.cgi?acc=GSE259218" TargetMode="External"/><Relationship Id="rId1704" Type="http://schemas.openxmlformats.org/officeDocument/2006/relationships/hyperlink" Target="https://www.ncbi.nlm.nih.gov/geo/query/acc.cgi?acc=GSE256463" TargetMode="External"/><Relationship Id="rId1703" Type="http://schemas.openxmlformats.org/officeDocument/2006/relationships/hyperlink" Target="https://www.ncbi.nlm.nih.gov/geo/query/acc.cgi?acc=GSE256326" TargetMode="External"/><Relationship Id="rId1702" Type="http://schemas.openxmlformats.org/officeDocument/2006/relationships/hyperlink" Target="https://www.ncbi.nlm.nih.gov/geo/query/acc.cgi?acc=GSE256268" TargetMode="External"/><Relationship Id="rId1701" Type="http://schemas.openxmlformats.org/officeDocument/2006/relationships/hyperlink" Target="https://www.ncbi.nlm.nih.gov/geo/query/acc.cgi?acc=GSE256136" TargetMode="External"/><Relationship Id="rId1700" Type="http://schemas.openxmlformats.org/officeDocument/2006/relationships/hyperlink" Target="https://www.ncbi.nlm.nih.gov/geo/query/acc.cgi?acc=GSE255957" TargetMode="External"/><Relationship Id="rId170" Type="http://schemas.openxmlformats.org/officeDocument/2006/relationships/hyperlink" Target="https://www.ncbi.nlm.nih.gov/geo/query/acc.cgi?acc=GSE18124" TargetMode="External"/><Relationship Id="rId17" Type="http://schemas.openxmlformats.org/officeDocument/2006/relationships/hyperlink" Target="https://www.ncbi.nlm.nih.gov/geo/query/acc.cgi?acc=GSE2607" TargetMode="External"/><Relationship Id="rId1699" Type="http://schemas.openxmlformats.org/officeDocument/2006/relationships/hyperlink" Target="https://www.ncbi.nlm.nih.gov/geo/query/acc.cgi?acc=GSE255825" TargetMode="External"/><Relationship Id="rId1698" Type="http://schemas.openxmlformats.org/officeDocument/2006/relationships/hyperlink" Target="https://www.ncbi.nlm.nih.gov/geo/query/acc.cgi?acc=GSE255775" TargetMode="External"/><Relationship Id="rId1697" Type="http://schemas.openxmlformats.org/officeDocument/2006/relationships/hyperlink" Target="https://www.ncbi.nlm.nih.gov/geo/query/acc.cgi?acc=GSE255774" TargetMode="External"/><Relationship Id="rId1696" Type="http://schemas.openxmlformats.org/officeDocument/2006/relationships/hyperlink" Target="https://www.ncbi.nlm.nih.gov/geo/query/acc.cgi?acc=GSE255757" TargetMode="External"/><Relationship Id="rId1695" Type="http://schemas.openxmlformats.org/officeDocument/2006/relationships/hyperlink" Target="https://www.ncbi.nlm.nih.gov/geo/query/acc.cgi?acc=GSE255517" TargetMode="External"/><Relationship Id="rId1694" Type="http://schemas.openxmlformats.org/officeDocument/2006/relationships/hyperlink" Target="https://www.ncbi.nlm.nih.gov/geo/query/acc.cgi?acc=GSE255392" TargetMode="External"/><Relationship Id="rId1693" Type="http://schemas.openxmlformats.org/officeDocument/2006/relationships/hyperlink" Target="https://www.ncbi.nlm.nih.gov/geo/query/acc.cgi?acc=GSE255299" TargetMode="External"/><Relationship Id="rId1692" Type="http://schemas.openxmlformats.org/officeDocument/2006/relationships/hyperlink" Target="https://www.ncbi.nlm.nih.gov/geo/query/acc.cgi?acc=GSE255163" TargetMode="External"/><Relationship Id="rId1691" Type="http://schemas.openxmlformats.org/officeDocument/2006/relationships/hyperlink" Target="https://www.ncbi.nlm.nih.gov/geo/query/acc.cgi?acc=GSE255122" TargetMode="External"/><Relationship Id="rId1690" Type="http://schemas.openxmlformats.org/officeDocument/2006/relationships/hyperlink" Target="https://www.ncbi.nlm.nih.gov/geo/query/acc.cgi?acc=GSE255058" TargetMode="External"/><Relationship Id="rId169" Type="http://schemas.openxmlformats.org/officeDocument/2006/relationships/hyperlink" Target="https://www.ncbi.nlm.nih.gov/geo/query/acc.cgi?acc=GSE18113" TargetMode="External"/><Relationship Id="rId1689" Type="http://schemas.openxmlformats.org/officeDocument/2006/relationships/hyperlink" Target="https://www.ncbi.nlm.nih.gov/geo/query/acc.cgi?acc=GSE254762" TargetMode="External"/><Relationship Id="rId1688" Type="http://schemas.openxmlformats.org/officeDocument/2006/relationships/hyperlink" Target="https://www.ncbi.nlm.nih.gov/geo/query/acc.cgi?acc=GSE254660" TargetMode="External"/><Relationship Id="rId1687" Type="http://schemas.openxmlformats.org/officeDocument/2006/relationships/hyperlink" Target="https://www.ncbi.nlm.nih.gov/geo/query/acc.cgi?acc=GSE254461" TargetMode="External"/><Relationship Id="rId1686" Type="http://schemas.openxmlformats.org/officeDocument/2006/relationships/hyperlink" Target="https://www.ncbi.nlm.nih.gov/geo/query/acc.cgi?acc=GSE254331" TargetMode="External"/><Relationship Id="rId1685" Type="http://schemas.openxmlformats.org/officeDocument/2006/relationships/hyperlink" Target="https://www.ncbi.nlm.nih.gov/geo/query/acc.cgi?acc=GSE254012" TargetMode="External"/><Relationship Id="rId1684" Type="http://schemas.openxmlformats.org/officeDocument/2006/relationships/hyperlink" Target="https://www.ncbi.nlm.nih.gov/geo/query/acc.cgi?acc=GSE253906" TargetMode="External"/><Relationship Id="rId1683" Type="http://schemas.openxmlformats.org/officeDocument/2006/relationships/hyperlink" Target="https://www.ncbi.nlm.nih.gov/geo/query/acc.cgi?acc=GSE253895" TargetMode="External"/><Relationship Id="rId1682" Type="http://schemas.openxmlformats.org/officeDocument/2006/relationships/hyperlink" Target="https://www.ncbi.nlm.nih.gov/geo/query/acc.cgi?acc=GSE253789" TargetMode="External"/><Relationship Id="rId1681" Type="http://schemas.openxmlformats.org/officeDocument/2006/relationships/hyperlink" Target="https://www.ncbi.nlm.nih.gov/geo/query/acc.cgi?acc=GSE253429" TargetMode="External"/><Relationship Id="rId1680" Type="http://schemas.openxmlformats.org/officeDocument/2006/relationships/hyperlink" Target="https://www.ncbi.nlm.nih.gov/geo/query/acc.cgi?acc=GSE253260" TargetMode="External"/><Relationship Id="rId168" Type="http://schemas.openxmlformats.org/officeDocument/2006/relationships/hyperlink" Target="https://www.ncbi.nlm.nih.gov/geo/query/acc.cgi?acc=GSE18105" TargetMode="External"/><Relationship Id="rId1679" Type="http://schemas.openxmlformats.org/officeDocument/2006/relationships/hyperlink" Target="https://www.ncbi.nlm.nih.gov/geo/query/acc.cgi?acc=GSE253035" TargetMode="External"/><Relationship Id="rId1678" Type="http://schemas.openxmlformats.org/officeDocument/2006/relationships/hyperlink" Target="https://www.ncbi.nlm.nih.gov/geo/query/acc.cgi?acc=GSE252953" TargetMode="External"/><Relationship Id="rId1677" Type="http://schemas.openxmlformats.org/officeDocument/2006/relationships/hyperlink" Target="https://www.ncbi.nlm.nih.gov/geo/query/acc.cgi?acc=GSE252952" TargetMode="External"/><Relationship Id="rId1676" Type="http://schemas.openxmlformats.org/officeDocument/2006/relationships/hyperlink" Target="https://www.ncbi.nlm.nih.gov/geo/query/acc.cgi?acc=GSE252950" TargetMode="External"/><Relationship Id="rId1675" Type="http://schemas.openxmlformats.org/officeDocument/2006/relationships/hyperlink" Target="https://www.ncbi.nlm.nih.gov/geo/query/acc.cgi?acc=GSE252909" TargetMode="External"/><Relationship Id="rId1674" Type="http://schemas.openxmlformats.org/officeDocument/2006/relationships/hyperlink" Target="https://www.ncbi.nlm.nih.gov/geo/query/acc.cgi?acc=GSE252773" TargetMode="External"/><Relationship Id="rId1673" Type="http://schemas.openxmlformats.org/officeDocument/2006/relationships/hyperlink" Target="https://www.ncbi.nlm.nih.gov/geo/query/acc.cgi?acc=GSE252600" TargetMode="External"/><Relationship Id="rId1672" Type="http://schemas.openxmlformats.org/officeDocument/2006/relationships/hyperlink" Target="https://www.ncbi.nlm.nih.gov/geo/query/acc.cgi?acc=GSE252347" TargetMode="External"/><Relationship Id="rId1671" Type="http://schemas.openxmlformats.org/officeDocument/2006/relationships/hyperlink" Target="https://www.ncbi.nlm.nih.gov/geo/query/acc.cgi?acc=GSE252286" TargetMode="External"/><Relationship Id="rId1670" Type="http://schemas.openxmlformats.org/officeDocument/2006/relationships/hyperlink" Target="https://www.ncbi.nlm.nih.gov/geo/query/acc.cgi?acc=GSE251936" TargetMode="External"/><Relationship Id="rId167" Type="http://schemas.openxmlformats.org/officeDocument/2006/relationships/hyperlink" Target="https://www.ncbi.nlm.nih.gov/geo/query/acc.cgi?acc=GSE18020" TargetMode="External"/><Relationship Id="rId1669" Type="http://schemas.openxmlformats.org/officeDocument/2006/relationships/hyperlink" Target="https://www.ncbi.nlm.nih.gov/geo/query/acc.cgi?acc=GSE251905" TargetMode="External"/><Relationship Id="rId1668" Type="http://schemas.openxmlformats.org/officeDocument/2006/relationships/hyperlink" Target="https://www.ncbi.nlm.nih.gov/geo/query/acc.cgi?acc=GSE251902" TargetMode="External"/><Relationship Id="rId1667" Type="http://schemas.openxmlformats.org/officeDocument/2006/relationships/hyperlink" Target="https://www.ncbi.nlm.nih.gov/geo/query/acc.cgi?acc=GSE251865" TargetMode="External"/><Relationship Id="rId1666" Type="http://schemas.openxmlformats.org/officeDocument/2006/relationships/hyperlink" Target="https://www.ncbi.nlm.nih.gov/geo/query/acc.cgi?acc=GSE251771" TargetMode="External"/><Relationship Id="rId1665" Type="http://schemas.openxmlformats.org/officeDocument/2006/relationships/hyperlink" Target="https://www.ncbi.nlm.nih.gov/geo/query/acc.cgi?acc=GSE250483" TargetMode="External"/><Relationship Id="rId1664" Type="http://schemas.openxmlformats.org/officeDocument/2006/relationships/hyperlink" Target="https://www.ncbi.nlm.nih.gov/geo/query/acc.cgi?acc=GSE250323" TargetMode="External"/><Relationship Id="rId1663" Type="http://schemas.openxmlformats.org/officeDocument/2006/relationships/hyperlink" Target="https://www.ncbi.nlm.nih.gov/geo/query/acc.cgi?acc=GSE250089" TargetMode="External"/><Relationship Id="rId1662" Type="http://schemas.openxmlformats.org/officeDocument/2006/relationships/hyperlink" Target="https://www.ncbi.nlm.nih.gov/geo/query/acc.cgi?acc=GSE250015" TargetMode="External"/><Relationship Id="rId1661" Type="http://schemas.openxmlformats.org/officeDocument/2006/relationships/hyperlink" Target="https://www.ncbi.nlm.nih.gov/geo/query/acc.cgi?acc=GSE249843" TargetMode="External"/><Relationship Id="rId1660" Type="http://schemas.openxmlformats.org/officeDocument/2006/relationships/hyperlink" Target="https://www.ncbi.nlm.nih.gov/geo/query/acc.cgi?acc=GSE249361" TargetMode="External"/><Relationship Id="rId166" Type="http://schemas.openxmlformats.org/officeDocument/2006/relationships/hyperlink" Target="https://www.ncbi.nlm.nih.gov/geo/query/acc.cgi?acc=GSE17679" TargetMode="External"/><Relationship Id="rId1659" Type="http://schemas.openxmlformats.org/officeDocument/2006/relationships/hyperlink" Target="https://www.ncbi.nlm.nih.gov/geo/query/acc.cgi?acc=GSE249233" TargetMode="External"/><Relationship Id="rId1658" Type="http://schemas.openxmlformats.org/officeDocument/2006/relationships/hyperlink" Target="https://www.ncbi.nlm.nih.gov/geo/query/acc.cgi?acc=GSE248995" TargetMode="External"/><Relationship Id="rId1657" Type="http://schemas.openxmlformats.org/officeDocument/2006/relationships/hyperlink" Target="https://www.ncbi.nlm.nih.gov/geo/query/acc.cgi?acc=GSE248906" TargetMode="External"/><Relationship Id="rId1656" Type="http://schemas.openxmlformats.org/officeDocument/2006/relationships/hyperlink" Target="https://www.ncbi.nlm.nih.gov/geo/query/acc.cgi?acc=GSE248838" TargetMode="External"/><Relationship Id="rId1655" Type="http://schemas.openxmlformats.org/officeDocument/2006/relationships/hyperlink" Target="https://www.ncbi.nlm.nih.gov/geo/query/acc.cgi?acc=GSE248830" TargetMode="External"/><Relationship Id="rId1654" Type="http://schemas.openxmlformats.org/officeDocument/2006/relationships/hyperlink" Target="https://www.ncbi.nlm.nih.gov/geo/query/acc.cgi?acc=GSE248785" TargetMode="External"/><Relationship Id="rId1653" Type="http://schemas.openxmlformats.org/officeDocument/2006/relationships/hyperlink" Target="https://www.ncbi.nlm.nih.gov/geo/query/acc.cgi?acc=GSE248612" TargetMode="External"/><Relationship Id="rId1652" Type="http://schemas.openxmlformats.org/officeDocument/2006/relationships/hyperlink" Target="https://www.ncbi.nlm.nih.gov/geo/query/acc.cgi?acc=GSE248401" TargetMode="External"/><Relationship Id="rId1651" Type="http://schemas.openxmlformats.org/officeDocument/2006/relationships/hyperlink" Target="https://www.ncbi.nlm.nih.gov/geo/query/acc.cgi?acc=GSE248388" TargetMode="External"/><Relationship Id="rId1650" Type="http://schemas.openxmlformats.org/officeDocument/2006/relationships/hyperlink" Target="https://www.ncbi.nlm.nih.gov/geo/query/acc.cgi?acc=GSE248183" TargetMode="External"/><Relationship Id="rId165" Type="http://schemas.openxmlformats.org/officeDocument/2006/relationships/hyperlink" Target="https://www.ncbi.nlm.nih.gov/geo/query/acc.cgi?acc=GSE17674" TargetMode="External"/><Relationship Id="rId1649" Type="http://schemas.openxmlformats.org/officeDocument/2006/relationships/hyperlink" Target="https://www.ncbi.nlm.nih.gov/geo/query/acc.cgi?acc=GSE248177" TargetMode="External"/><Relationship Id="rId1648" Type="http://schemas.openxmlformats.org/officeDocument/2006/relationships/hyperlink" Target="https://www.ncbi.nlm.nih.gov/geo/query/acc.cgi?acc=GSE248000" TargetMode="External"/><Relationship Id="rId1647" Type="http://schemas.openxmlformats.org/officeDocument/2006/relationships/hyperlink" Target="https://www.ncbi.nlm.nih.gov/geo/query/acc.cgi?acc=GSE247777" TargetMode="External"/><Relationship Id="rId1646" Type="http://schemas.openxmlformats.org/officeDocument/2006/relationships/hyperlink" Target="https://www.ncbi.nlm.nih.gov/geo/query/acc.cgi?acc=GSE247359" TargetMode="External"/><Relationship Id="rId1645" Type="http://schemas.openxmlformats.org/officeDocument/2006/relationships/hyperlink" Target="https://www.ncbi.nlm.nih.gov/geo/query/acc.cgi?acc=GSE247209" TargetMode="External"/><Relationship Id="rId1644" Type="http://schemas.openxmlformats.org/officeDocument/2006/relationships/hyperlink" Target="https://www.ncbi.nlm.nih.gov/geo/query/acc.cgi?acc=GSE247129" TargetMode="External"/><Relationship Id="rId1643" Type="http://schemas.openxmlformats.org/officeDocument/2006/relationships/hyperlink" Target="https://www.ncbi.nlm.nih.gov/geo/query/acc.cgi?acc=GSE246662" TargetMode="External"/><Relationship Id="rId1642" Type="http://schemas.openxmlformats.org/officeDocument/2006/relationships/hyperlink" Target="https://www.ncbi.nlm.nih.gov/geo/query/acc.cgi?acc=GSE246583" TargetMode="External"/><Relationship Id="rId1641" Type="http://schemas.openxmlformats.org/officeDocument/2006/relationships/hyperlink" Target="https://www.ncbi.nlm.nih.gov/geo/query/acc.cgi?acc=GSE246446" TargetMode="External"/><Relationship Id="rId1640" Type="http://schemas.openxmlformats.org/officeDocument/2006/relationships/hyperlink" Target="https://www.ncbi.nlm.nih.gov/geo/query/acc.cgi?acc=GSE246405" TargetMode="External"/><Relationship Id="rId164" Type="http://schemas.openxmlformats.org/officeDocument/2006/relationships/hyperlink" Target="https://www.ncbi.nlm.nih.gov/geo/query/acc.cgi?acc=GSE17618" TargetMode="External"/><Relationship Id="rId1639" Type="http://schemas.openxmlformats.org/officeDocument/2006/relationships/hyperlink" Target="https://www.ncbi.nlm.nih.gov/geo/query/acc.cgi?acc=GSE246220" TargetMode="External"/><Relationship Id="rId1638" Type="http://schemas.openxmlformats.org/officeDocument/2006/relationships/hyperlink" Target="https://www.ncbi.nlm.nih.gov/geo/query/acc.cgi?acc=GSE246182" TargetMode="External"/><Relationship Id="rId1637" Type="http://schemas.openxmlformats.org/officeDocument/2006/relationships/hyperlink" Target="https://www.ncbi.nlm.nih.gov/geo/query/acc.cgi?acc=GSE246067" TargetMode="External"/><Relationship Id="rId1636" Type="http://schemas.openxmlformats.org/officeDocument/2006/relationships/hyperlink" Target="https://www.ncbi.nlm.nih.gov/geo/query/acc.cgi?acc=GSE245734" TargetMode="External"/><Relationship Id="rId1635" Type="http://schemas.openxmlformats.org/officeDocument/2006/relationships/hyperlink" Target="https://www.ncbi.nlm.nih.gov/geo/query/acc.cgi?acc=GSE245733" TargetMode="External"/><Relationship Id="rId1634" Type="http://schemas.openxmlformats.org/officeDocument/2006/relationships/hyperlink" Target="https://www.ncbi.nlm.nih.gov/geo/query/acc.cgi?acc=GSE245708" TargetMode="External"/><Relationship Id="rId1633" Type="http://schemas.openxmlformats.org/officeDocument/2006/relationships/hyperlink" Target="https://www.ncbi.nlm.nih.gov/geo/query/acc.cgi?acc=GSE245621" TargetMode="External"/><Relationship Id="rId1632" Type="http://schemas.openxmlformats.org/officeDocument/2006/relationships/hyperlink" Target="https://www.ncbi.nlm.nih.gov/geo/query/acc.cgi?acc=GSE245552" TargetMode="External"/><Relationship Id="rId1631" Type="http://schemas.openxmlformats.org/officeDocument/2006/relationships/hyperlink" Target="https://www.ncbi.nlm.nih.gov/geo/query/acc.cgi?acc=GSE245467" TargetMode="External"/><Relationship Id="rId1630" Type="http://schemas.openxmlformats.org/officeDocument/2006/relationships/hyperlink" Target="https://www.ncbi.nlm.nih.gov/geo/query/acc.cgi?acc=GSE245372" TargetMode="External"/><Relationship Id="rId163" Type="http://schemas.openxmlformats.org/officeDocument/2006/relationships/hyperlink" Target="https://www.ncbi.nlm.nih.gov/geo/query/acc.cgi?acc=GSE17555" TargetMode="External"/><Relationship Id="rId1629" Type="http://schemas.openxmlformats.org/officeDocument/2006/relationships/hyperlink" Target="https://www.ncbi.nlm.nih.gov/geo/query/acc.cgi?acc=GSE245351" TargetMode="External"/><Relationship Id="rId1628" Type="http://schemas.openxmlformats.org/officeDocument/2006/relationships/hyperlink" Target="https://www.ncbi.nlm.nih.gov/geo/query/acc.cgi?acc=GSE245175" TargetMode="External"/><Relationship Id="rId1627" Type="http://schemas.openxmlformats.org/officeDocument/2006/relationships/hyperlink" Target="https://www.ncbi.nlm.nih.gov/geo/query/acc.cgi?acc=GSE244982" TargetMode="External"/><Relationship Id="rId1626" Type="http://schemas.openxmlformats.org/officeDocument/2006/relationships/hyperlink" Target="https://www.ncbi.nlm.nih.gov/geo/query/acc.cgi?acc=GSE244455" TargetMode="External"/><Relationship Id="rId1625" Type="http://schemas.openxmlformats.org/officeDocument/2006/relationships/hyperlink" Target="https://www.ncbi.nlm.nih.gov/geo/query/acc.cgi?acc=GSE243245" TargetMode="External"/><Relationship Id="rId1624" Type="http://schemas.openxmlformats.org/officeDocument/2006/relationships/hyperlink" Target="https://www.ncbi.nlm.nih.gov/geo/query/acc.cgi?acc=GSE243188" TargetMode="External"/><Relationship Id="rId1623" Type="http://schemas.openxmlformats.org/officeDocument/2006/relationships/hyperlink" Target="https://www.ncbi.nlm.nih.gov/geo/query/acc.cgi?acc=GSE242951" TargetMode="External"/><Relationship Id="rId1622" Type="http://schemas.openxmlformats.org/officeDocument/2006/relationships/hyperlink" Target="https://www.ncbi.nlm.nih.gov/geo/query/acc.cgi?acc=GSE242477" TargetMode="External"/><Relationship Id="rId1621" Type="http://schemas.openxmlformats.org/officeDocument/2006/relationships/hyperlink" Target="https://www.ncbi.nlm.nih.gov/geo/query/acc.cgi?acc=GSE242204" TargetMode="External"/><Relationship Id="rId1620" Type="http://schemas.openxmlformats.org/officeDocument/2006/relationships/hyperlink" Target="https://www.ncbi.nlm.nih.gov/geo/query/acc.cgi?acc=GSE241993" TargetMode="External"/><Relationship Id="rId162" Type="http://schemas.openxmlformats.org/officeDocument/2006/relationships/hyperlink" Target="https://www.ncbi.nlm.nih.gov/geo/query/acc.cgi?acc=GSE17356" TargetMode="External"/><Relationship Id="rId1619" Type="http://schemas.openxmlformats.org/officeDocument/2006/relationships/hyperlink" Target="https://www.ncbi.nlm.nih.gov/geo/query/acc.cgi?acc=GSE241992" TargetMode="External"/><Relationship Id="rId1618" Type="http://schemas.openxmlformats.org/officeDocument/2006/relationships/hyperlink" Target="https://www.ncbi.nlm.nih.gov/geo/query/acc.cgi?acc=GSE241932" TargetMode="External"/><Relationship Id="rId1617" Type="http://schemas.openxmlformats.org/officeDocument/2006/relationships/hyperlink" Target="https://www.ncbi.nlm.nih.gov/geo/query/acc.cgi?acc=GSE241923" TargetMode="External"/><Relationship Id="rId1616" Type="http://schemas.openxmlformats.org/officeDocument/2006/relationships/hyperlink" Target="https://www.ncbi.nlm.nih.gov/geo/query/acc.cgi?acc=GSE241909" TargetMode="External"/><Relationship Id="rId1615" Type="http://schemas.openxmlformats.org/officeDocument/2006/relationships/hyperlink" Target="https://www.ncbi.nlm.nih.gov/geo/query/acc.cgi?acc=GSE241876" TargetMode="External"/><Relationship Id="rId1614" Type="http://schemas.openxmlformats.org/officeDocument/2006/relationships/hyperlink" Target="https://www.ncbi.nlm.nih.gov/geo/query/acc.cgi?acc=GSE241563" TargetMode="External"/><Relationship Id="rId1613" Type="http://schemas.openxmlformats.org/officeDocument/2006/relationships/hyperlink" Target="https://www.ncbi.nlm.nih.gov/geo/query/acc.cgi?acc=GSE241474" TargetMode="External"/><Relationship Id="rId1612" Type="http://schemas.openxmlformats.org/officeDocument/2006/relationships/hyperlink" Target="https://www.ncbi.nlm.nih.gov/geo/query/acc.cgi?acc=GSE241221" TargetMode="External"/><Relationship Id="rId1611" Type="http://schemas.openxmlformats.org/officeDocument/2006/relationships/hyperlink" Target="https://www.ncbi.nlm.nih.gov/geo/query/acc.cgi?acc=GSE241182" TargetMode="External"/><Relationship Id="rId1610" Type="http://schemas.openxmlformats.org/officeDocument/2006/relationships/hyperlink" Target="https://www.ncbi.nlm.nih.gov/geo/query/acc.cgi?acc=GSE240854" TargetMode="External"/><Relationship Id="rId161" Type="http://schemas.openxmlformats.org/officeDocument/2006/relationships/hyperlink" Target="https://www.ncbi.nlm.nih.gov/geo/query/acc.cgi?acc=GSE17312" TargetMode="External"/><Relationship Id="rId1609" Type="http://schemas.openxmlformats.org/officeDocument/2006/relationships/hyperlink" Target="https://www.ncbi.nlm.nih.gov/geo/query/acc.cgi?acc=GSE240597" TargetMode="External"/><Relationship Id="rId1608" Type="http://schemas.openxmlformats.org/officeDocument/2006/relationships/hyperlink" Target="https://www.ncbi.nlm.nih.gov/geo/query/acc.cgi?acc=GSE240490" TargetMode="External"/><Relationship Id="rId1607" Type="http://schemas.openxmlformats.org/officeDocument/2006/relationships/hyperlink" Target="https://www.ncbi.nlm.nih.gov/geo/query/acc.cgi?acc=GSE240389" TargetMode="External"/><Relationship Id="rId1606" Type="http://schemas.openxmlformats.org/officeDocument/2006/relationships/hyperlink" Target="https://www.ncbi.nlm.nih.gov/geo/query/acc.cgi?acc=GSE240059" TargetMode="External"/><Relationship Id="rId1605" Type="http://schemas.openxmlformats.org/officeDocument/2006/relationships/hyperlink" Target="https://www.ncbi.nlm.nih.gov/geo/query/acc.cgi?acc=GSE239676" TargetMode="External"/><Relationship Id="rId1604" Type="http://schemas.openxmlformats.org/officeDocument/2006/relationships/hyperlink" Target="https://www.ncbi.nlm.nih.gov/geo/query/acc.cgi?acc=GSE239634" TargetMode="External"/><Relationship Id="rId1603" Type="http://schemas.openxmlformats.org/officeDocument/2006/relationships/hyperlink" Target="https://www.ncbi.nlm.nih.gov/geo/query/acc.cgi?acc=GSE239561" TargetMode="External"/><Relationship Id="rId1602" Type="http://schemas.openxmlformats.org/officeDocument/2006/relationships/hyperlink" Target="https://www.ncbi.nlm.nih.gov/geo/query/acc.cgi?acc=GSE239514" TargetMode="External"/><Relationship Id="rId1601" Type="http://schemas.openxmlformats.org/officeDocument/2006/relationships/hyperlink" Target="https://www.ncbi.nlm.nih.gov/geo/query/acc.cgi?acc=GSE238018" TargetMode="External"/><Relationship Id="rId1600" Type="http://schemas.openxmlformats.org/officeDocument/2006/relationships/hyperlink" Target="https://www.ncbi.nlm.nih.gov/geo/query/acc.cgi?acc=GSE237996" TargetMode="External"/><Relationship Id="rId160" Type="http://schemas.openxmlformats.org/officeDocument/2006/relationships/hyperlink" Target="https://www.ncbi.nlm.nih.gov/geo/query/acc.cgi?acc=GSE17275" TargetMode="External"/><Relationship Id="rId16" Type="http://schemas.openxmlformats.org/officeDocument/2006/relationships/hyperlink" Target="https://www.ncbi.nlm.nih.gov/geo/query/acc.cgi?acc=GSE2603" TargetMode="External"/><Relationship Id="rId1599" Type="http://schemas.openxmlformats.org/officeDocument/2006/relationships/hyperlink" Target="https://www.ncbi.nlm.nih.gov/geo/query/acc.cgi?acc=GSE237881" TargetMode="External"/><Relationship Id="rId1598" Type="http://schemas.openxmlformats.org/officeDocument/2006/relationships/hyperlink" Target="https://www.ncbi.nlm.nih.gov/geo/query/acc.cgi?acc=GSE237876" TargetMode="External"/><Relationship Id="rId1597" Type="http://schemas.openxmlformats.org/officeDocument/2006/relationships/hyperlink" Target="https://www.ncbi.nlm.nih.gov/geo/query/acc.cgi?acc=GSE237316" TargetMode="External"/><Relationship Id="rId1596" Type="http://schemas.openxmlformats.org/officeDocument/2006/relationships/hyperlink" Target="https://www.ncbi.nlm.nih.gov/geo/query/acc.cgi?acc=GSE237033" TargetMode="External"/><Relationship Id="rId1595" Type="http://schemas.openxmlformats.org/officeDocument/2006/relationships/hyperlink" Target="https://www.ncbi.nlm.nih.gov/geo/query/acc.cgi?acc=GSE236879" TargetMode="External"/><Relationship Id="rId1594" Type="http://schemas.openxmlformats.org/officeDocument/2006/relationships/hyperlink" Target="https://www.ncbi.nlm.nih.gov/geo/query/acc.cgi?acc=GSE236692" TargetMode="External"/><Relationship Id="rId1593" Type="http://schemas.openxmlformats.org/officeDocument/2006/relationships/hyperlink" Target="https://www.ncbi.nlm.nih.gov/geo/query/acc.cgi?acc=GSE236691" TargetMode="External"/><Relationship Id="rId1592" Type="http://schemas.openxmlformats.org/officeDocument/2006/relationships/hyperlink" Target="https://www.ncbi.nlm.nih.gov/geo/query/acc.cgi?acc=GSE235931" TargetMode="External"/><Relationship Id="rId1591" Type="http://schemas.openxmlformats.org/officeDocument/2006/relationships/hyperlink" Target="https://www.ncbi.nlm.nih.gov/geo/query/acc.cgi?acc=GSE235919" TargetMode="External"/><Relationship Id="rId1590" Type="http://schemas.openxmlformats.org/officeDocument/2006/relationships/hyperlink" Target="https://www.ncbi.nlm.nih.gov/geo/query/acc.cgi?acc=GSE235917" TargetMode="External"/><Relationship Id="rId159" Type="http://schemas.openxmlformats.org/officeDocument/2006/relationships/hyperlink" Target="https://www.ncbi.nlm.nih.gov/geo/query/acc.cgi?acc=GSE17044" TargetMode="External"/><Relationship Id="rId1589" Type="http://schemas.openxmlformats.org/officeDocument/2006/relationships/hyperlink" Target="https://www.ncbi.nlm.nih.gov/geo/query/acc.cgi?acc=GSE235850" TargetMode="External"/><Relationship Id="rId1588" Type="http://schemas.openxmlformats.org/officeDocument/2006/relationships/hyperlink" Target="https://www.ncbi.nlm.nih.gov/geo/query/acc.cgi?acc=GSE235167" TargetMode="External"/><Relationship Id="rId1587" Type="http://schemas.openxmlformats.org/officeDocument/2006/relationships/hyperlink" Target="https://www.ncbi.nlm.nih.gov/geo/query/acc.cgi?acc=GSE234999" TargetMode="External"/><Relationship Id="rId1586" Type="http://schemas.openxmlformats.org/officeDocument/2006/relationships/hyperlink" Target="https://www.ncbi.nlm.nih.gov/geo/query/acc.cgi?acc=GSE234998" TargetMode="External"/><Relationship Id="rId1585" Type="http://schemas.openxmlformats.org/officeDocument/2006/relationships/hyperlink" Target="https://www.ncbi.nlm.nih.gov/geo/query/acc.cgi?acc=GSE234885" TargetMode="External"/><Relationship Id="rId1584" Type="http://schemas.openxmlformats.org/officeDocument/2006/relationships/hyperlink" Target="https://www.ncbi.nlm.nih.gov/geo/query/acc.cgi?acc=GSE234832" TargetMode="External"/><Relationship Id="rId1583" Type="http://schemas.openxmlformats.org/officeDocument/2006/relationships/hyperlink" Target="https://www.ncbi.nlm.nih.gov/geo/query/acc.cgi?acc=GSE234804" TargetMode="External"/><Relationship Id="rId1582" Type="http://schemas.openxmlformats.org/officeDocument/2006/relationships/hyperlink" Target="https://www.ncbi.nlm.nih.gov/geo/query/acc.cgi?acc=GSE233242" TargetMode="External"/><Relationship Id="rId1581" Type="http://schemas.openxmlformats.org/officeDocument/2006/relationships/hyperlink" Target="https://www.ncbi.nlm.nih.gov/geo/query/acc.cgi?acc=GSE233148" TargetMode="External"/><Relationship Id="rId1580" Type="http://schemas.openxmlformats.org/officeDocument/2006/relationships/hyperlink" Target="https://www.ncbi.nlm.nih.gov/geo/query/acc.cgi?acc=GSE232951" TargetMode="External"/><Relationship Id="rId158" Type="http://schemas.openxmlformats.org/officeDocument/2006/relationships/hyperlink" Target="https://www.ncbi.nlm.nih.gov/geo/query/acc.cgi?acc=GSE17019" TargetMode="External"/><Relationship Id="rId1579" Type="http://schemas.openxmlformats.org/officeDocument/2006/relationships/hyperlink" Target="https://www.ncbi.nlm.nih.gov/geo/query/acc.cgi?acc=GSE232904" TargetMode="External"/><Relationship Id="rId1578" Type="http://schemas.openxmlformats.org/officeDocument/2006/relationships/hyperlink" Target="https://www.ncbi.nlm.nih.gov/geo/query/acc.cgi?acc=GSE232525" TargetMode="External"/><Relationship Id="rId1577" Type="http://schemas.openxmlformats.org/officeDocument/2006/relationships/hyperlink" Target="https://www.ncbi.nlm.nih.gov/geo/query/acc.cgi?acc=GSE232386" TargetMode="External"/><Relationship Id="rId1576" Type="http://schemas.openxmlformats.org/officeDocument/2006/relationships/hyperlink" Target="https://www.ncbi.nlm.nih.gov/geo/query/acc.cgi?acc=GSE232217" TargetMode="External"/><Relationship Id="rId1575" Type="http://schemas.openxmlformats.org/officeDocument/2006/relationships/hyperlink" Target="https://www.ncbi.nlm.nih.gov/geo/query/acc.cgi?acc=GSE231846" TargetMode="External"/><Relationship Id="rId1574" Type="http://schemas.openxmlformats.org/officeDocument/2006/relationships/hyperlink" Target="https://www.ncbi.nlm.nih.gov/geo/query/acc.cgi?acc=GSE231744" TargetMode="External"/><Relationship Id="rId1573" Type="http://schemas.openxmlformats.org/officeDocument/2006/relationships/hyperlink" Target="https://www.ncbi.nlm.nih.gov/geo/query/acc.cgi?acc=GSE231560" TargetMode="External"/><Relationship Id="rId1572" Type="http://schemas.openxmlformats.org/officeDocument/2006/relationships/hyperlink" Target="https://www.ncbi.nlm.nih.gov/geo/query/acc.cgi?acc=GSE229742" TargetMode="External"/><Relationship Id="rId1571" Type="http://schemas.openxmlformats.org/officeDocument/2006/relationships/hyperlink" Target="https://www.ncbi.nlm.nih.gov/geo/query/acc.cgi?acc=GSE229555" TargetMode="External"/><Relationship Id="rId1570" Type="http://schemas.openxmlformats.org/officeDocument/2006/relationships/hyperlink" Target="https://www.ncbi.nlm.nih.gov/geo/query/acc.cgi?acc=GSE229394" TargetMode="External"/><Relationship Id="rId157" Type="http://schemas.openxmlformats.org/officeDocument/2006/relationships/hyperlink" Target="https://www.ncbi.nlm.nih.gov/geo/query/acc.cgi?acc=GSE16908" TargetMode="External"/><Relationship Id="rId1569" Type="http://schemas.openxmlformats.org/officeDocument/2006/relationships/hyperlink" Target="https://www.ncbi.nlm.nih.gov/geo/query/acc.cgi?acc=GSE228957" TargetMode="External"/><Relationship Id="rId1568" Type="http://schemas.openxmlformats.org/officeDocument/2006/relationships/hyperlink" Target="https://www.ncbi.nlm.nih.gov/geo/query/acc.cgi?acc=GSE228532" TargetMode="External"/><Relationship Id="rId1567" Type="http://schemas.openxmlformats.org/officeDocument/2006/relationships/hyperlink" Target="https://www.ncbi.nlm.nih.gov/geo/query/acc.cgi?acc=GSE228416" TargetMode="External"/><Relationship Id="rId1566" Type="http://schemas.openxmlformats.org/officeDocument/2006/relationships/hyperlink" Target="https://www.ncbi.nlm.nih.gov/geo/query/acc.cgi?acc=GSE228283" TargetMode="External"/><Relationship Id="rId1565" Type="http://schemas.openxmlformats.org/officeDocument/2006/relationships/hyperlink" Target="https://www.ncbi.nlm.nih.gov/geo/query/acc.cgi?acc=GSE227511" TargetMode="External"/><Relationship Id="rId1564" Type="http://schemas.openxmlformats.org/officeDocument/2006/relationships/hyperlink" Target="https://www.ncbi.nlm.nih.gov/geo/query/acc.cgi?acc=GSE225857" TargetMode="External"/><Relationship Id="rId1563" Type="http://schemas.openxmlformats.org/officeDocument/2006/relationships/hyperlink" Target="https://www.ncbi.nlm.nih.gov/geo/query/acc.cgi?acc=GSE225819" TargetMode="External"/><Relationship Id="rId1562" Type="http://schemas.openxmlformats.org/officeDocument/2006/relationships/hyperlink" Target="https://www.ncbi.nlm.nih.gov/geo/query/acc.cgi?acc=GSE225600" TargetMode="External"/><Relationship Id="rId1561" Type="http://schemas.openxmlformats.org/officeDocument/2006/relationships/hyperlink" Target="https://www.ncbi.nlm.nih.gov/geo/query/acc.cgi?acc=GSE225481" TargetMode="External"/><Relationship Id="rId1560" Type="http://schemas.openxmlformats.org/officeDocument/2006/relationships/hyperlink" Target="https://www.ncbi.nlm.nih.gov/geo/query/acc.cgi?acc=GSE225387" TargetMode="External"/><Relationship Id="rId156" Type="http://schemas.openxmlformats.org/officeDocument/2006/relationships/hyperlink" Target="https://www.ncbi.nlm.nih.gov/geo/query/acc.cgi?acc=GSE16716" TargetMode="External"/><Relationship Id="rId1559" Type="http://schemas.openxmlformats.org/officeDocument/2006/relationships/hyperlink" Target="https://www.ncbi.nlm.nih.gov/geo/query/acc.cgi?acc=GSE225331" TargetMode="External"/><Relationship Id="rId1558" Type="http://schemas.openxmlformats.org/officeDocument/2006/relationships/hyperlink" Target="https://www.ncbi.nlm.nih.gov/geo/query/acc.cgi?acc=GSE225208" TargetMode="External"/><Relationship Id="rId1557" Type="http://schemas.openxmlformats.org/officeDocument/2006/relationships/hyperlink" Target="https://www.ncbi.nlm.nih.gov/geo/query/acc.cgi?acc=GSE225206" TargetMode="External"/><Relationship Id="rId1556" Type="http://schemas.openxmlformats.org/officeDocument/2006/relationships/hyperlink" Target="https://www.ncbi.nlm.nih.gov/geo/query/acc.cgi?acc=GSE225182" TargetMode="External"/><Relationship Id="rId1555" Type="http://schemas.openxmlformats.org/officeDocument/2006/relationships/hyperlink" Target="https://www.ncbi.nlm.nih.gov/geo/query/acc.cgi?acc=GSE225078" TargetMode="External"/><Relationship Id="rId1554" Type="http://schemas.openxmlformats.org/officeDocument/2006/relationships/hyperlink" Target="https://www.ncbi.nlm.nih.gov/geo/query/acc.cgi?acc=GSE224883" TargetMode="External"/><Relationship Id="rId1553" Type="http://schemas.openxmlformats.org/officeDocument/2006/relationships/hyperlink" Target="https://www.ncbi.nlm.nih.gov/geo/query/acc.cgi?acc=GSE224681" TargetMode="External"/><Relationship Id="rId1552" Type="http://schemas.openxmlformats.org/officeDocument/2006/relationships/hyperlink" Target="https://www.ncbi.nlm.nih.gov/geo/query/acc.cgi?acc=GSE224644" TargetMode="External"/><Relationship Id="rId1551" Type="http://schemas.openxmlformats.org/officeDocument/2006/relationships/hyperlink" Target="https://www.ncbi.nlm.nih.gov/geo/query/acc.cgi?acc=GSE224495" TargetMode="External"/><Relationship Id="rId1550" Type="http://schemas.openxmlformats.org/officeDocument/2006/relationships/hyperlink" Target="https://www.ncbi.nlm.nih.gov/geo/query/acc.cgi?acc=GSE224235" TargetMode="External"/><Relationship Id="rId155" Type="http://schemas.openxmlformats.org/officeDocument/2006/relationships/hyperlink" Target="https://www.ncbi.nlm.nih.gov/geo/query/acc.cgi?acc=GSE16560" TargetMode="External"/><Relationship Id="rId1549" Type="http://schemas.openxmlformats.org/officeDocument/2006/relationships/hyperlink" Target="https://www.ncbi.nlm.nih.gov/geo/query/acc.cgi?acc=GSE223900" TargetMode="External"/><Relationship Id="rId1548" Type="http://schemas.openxmlformats.org/officeDocument/2006/relationships/hyperlink" Target="https://www.ncbi.nlm.nih.gov/geo/query/acc.cgi?acc=GSE223811" TargetMode="External"/><Relationship Id="rId1547" Type="http://schemas.openxmlformats.org/officeDocument/2006/relationships/hyperlink" Target="https://www.ncbi.nlm.nih.gov/geo/query/acc.cgi?acc=GSE223793" TargetMode="External"/><Relationship Id="rId1546" Type="http://schemas.openxmlformats.org/officeDocument/2006/relationships/hyperlink" Target="https://www.ncbi.nlm.nih.gov/geo/query/acc.cgi?acc=GSE223779" TargetMode="External"/><Relationship Id="rId1545" Type="http://schemas.openxmlformats.org/officeDocument/2006/relationships/hyperlink" Target="https://www.ncbi.nlm.nih.gov/geo/query/acc.cgi?acc=GSE223503" TargetMode="External"/><Relationship Id="rId1544" Type="http://schemas.openxmlformats.org/officeDocument/2006/relationships/hyperlink" Target="https://www.ncbi.nlm.nih.gov/geo/query/acc.cgi?acc=GSE223499" TargetMode="External"/><Relationship Id="rId1543" Type="http://schemas.openxmlformats.org/officeDocument/2006/relationships/hyperlink" Target="https://www.ncbi.nlm.nih.gov/geo/query/acc.cgi?acc=GSE223374" TargetMode="External"/><Relationship Id="rId1542" Type="http://schemas.openxmlformats.org/officeDocument/2006/relationships/hyperlink" Target="https://www.ncbi.nlm.nih.gov/geo/query/acc.cgi?acc=GSE223165" TargetMode="External"/><Relationship Id="rId1541" Type="http://schemas.openxmlformats.org/officeDocument/2006/relationships/hyperlink" Target="https://www.ncbi.nlm.nih.gov/geo/query/acc.cgi?acc=GSE223024" TargetMode="External"/><Relationship Id="rId1540" Type="http://schemas.openxmlformats.org/officeDocument/2006/relationships/hyperlink" Target="https://www.ncbi.nlm.nih.gov/geo/query/acc.cgi?acc=GSE222982" TargetMode="External"/><Relationship Id="rId154" Type="http://schemas.openxmlformats.org/officeDocument/2006/relationships/hyperlink" Target="https://www.ncbi.nlm.nih.gov/geo/query/acc.cgi?acc=GSE16237" TargetMode="External"/><Relationship Id="rId1539" Type="http://schemas.openxmlformats.org/officeDocument/2006/relationships/hyperlink" Target="https://www.ncbi.nlm.nih.gov/geo/query/acc.cgi?acc=GSE222859" TargetMode="External"/><Relationship Id="rId1538" Type="http://schemas.openxmlformats.org/officeDocument/2006/relationships/hyperlink" Target="https://www.ncbi.nlm.nih.gov/geo/query/acc.cgi?acc=GSE222838" TargetMode="External"/><Relationship Id="rId1537" Type="http://schemas.openxmlformats.org/officeDocument/2006/relationships/hyperlink" Target="https://www.ncbi.nlm.nih.gov/geo/query/acc.cgi?acc=GSE222553" TargetMode="External"/><Relationship Id="rId1536" Type="http://schemas.openxmlformats.org/officeDocument/2006/relationships/hyperlink" Target="https://www.ncbi.nlm.nih.gov/geo/query/acc.cgi?acc=GSE221738" TargetMode="External"/><Relationship Id="rId1535" Type="http://schemas.openxmlformats.org/officeDocument/2006/relationships/hyperlink" Target="https://www.ncbi.nlm.nih.gov/geo/query/acc.cgi?acc=GSE221608" TargetMode="External"/><Relationship Id="rId1534" Type="http://schemas.openxmlformats.org/officeDocument/2006/relationships/hyperlink" Target="https://www.ncbi.nlm.nih.gov/geo/query/acc.cgi?acc=GSE221603" TargetMode="External"/><Relationship Id="rId1533" Type="http://schemas.openxmlformats.org/officeDocument/2006/relationships/hyperlink" Target="https://www.ncbi.nlm.nih.gov/geo/query/acc.cgi?acc=GSE221601" TargetMode="External"/><Relationship Id="rId1532" Type="http://schemas.openxmlformats.org/officeDocument/2006/relationships/hyperlink" Target="https://www.ncbi.nlm.nih.gov/geo/query/acc.cgi?acc=GSE221512" TargetMode="External"/><Relationship Id="rId1531" Type="http://schemas.openxmlformats.org/officeDocument/2006/relationships/hyperlink" Target="https://www.ncbi.nlm.nih.gov/geo/query/acc.cgi?acc=GSE221386" TargetMode="External"/><Relationship Id="rId1530" Type="http://schemas.openxmlformats.org/officeDocument/2006/relationships/hyperlink" Target="https://www.ncbi.nlm.nih.gov/geo/query/acc.cgi?acc=GSE221240" TargetMode="External"/><Relationship Id="rId153" Type="http://schemas.openxmlformats.org/officeDocument/2006/relationships/hyperlink" Target="https://www.ncbi.nlm.nih.gov/geo/query/acc.cgi?acc=GSE16102" TargetMode="External"/><Relationship Id="rId1529" Type="http://schemas.openxmlformats.org/officeDocument/2006/relationships/hyperlink" Target="https://www.ncbi.nlm.nih.gov/geo/query/acc.cgi?acc=GSE220927" TargetMode="External"/><Relationship Id="rId1528" Type="http://schemas.openxmlformats.org/officeDocument/2006/relationships/hyperlink" Target="https://www.ncbi.nlm.nih.gov/geo/query/acc.cgi?acc=GSE220671" TargetMode="External"/><Relationship Id="rId1527" Type="http://schemas.openxmlformats.org/officeDocument/2006/relationships/hyperlink" Target="https://www.ncbi.nlm.nih.gov/geo/query/acc.cgi?acc=GSE220538" TargetMode="External"/><Relationship Id="rId1526" Type="http://schemas.openxmlformats.org/officeDocument/2006/relationships/hyperlink" Target="https://www.ncbi.nlm.nih.gov/geo/query/acc.cgi?acc=GSE220446" TargetMode="External"/><Relationship Id="rId1525" Type="http://schemas.openxmlformats.org/officeDocument/2006/relationships/hyperlink" Target="https://www.ncbi.nlm.nih.gov/geo/query/acc.cgi?acc=GSE220156" TargetMode="External"/><Relationship Id="rId1524" Type="http://schemas.openxmlformats.org/officeDocument/2006/relationships/hyperlink" Target="https://www.ncbi.nlm.nih.gov/geo/query/acc.cgi?acc=GSE220108" TargetMode="External"/><Relationship Id="rId1523" Type="http://schemas.openxmlformats.org/officeDocument/2006/relationships/hyperlink" Target="https://www.ncbi.nlm.nih.gov/geo/query/acc.cgi?acc=GSE218939" TargetMode="External"/><Relationship Id="rId1522" Type="http://schemas.openxmlformats.org/officeDocument/2006/relationships/hyperlink" Target="https://www.ncbi.nlm.nih.gov/geo/query/acc.cgi?acc=GSE218758" TargetMode="External"/><Relationship Id="rId1521" Type="http://schemas.openxmlformats.org/officeDocument/2006/relationships/hyperlink" Target="https://www.ncbi.nlm.nih.gov/geo/query/acc.cgi?acc=GSE218526" TargetMode="External"/><Relationship Id="rId1520" Type="http://schemas.openxmlformats.org/officeDocument/2006/relationships/hyperlink" Target="https://www.ncbi.nlm.nih.gov/geo/query/acc.cgi?acc=GSE217414" TargetMode="External"/><Relationship Id="rId152" Type="http://schemas.openxmlformats.org/officeDocument/2006/relationships/hyperlink" Target="https://www.ncbi.nlm.nih.gov/geo/query/acc.cgi?acc=GSE16088" TargetMode="External"/><Relationship Id="rId1519" Type="http://schemas.openxmlformats.org/officeDocument/2006/relationships/hyperlink" Target="https://www.ncbi.nlm.nih.gov/geo/query/acc.cgi?acc=GSE217211" TargetMode="External"/><Relationship Id="rId1518" Type="http://schemas.openxmlformats.org/officeDocument/2006/relationships/hyperlink" Target="https://www.ncbi.nlm.nih.gov/geo/query/acc.cgi?acc=GSE217084" TargetMode="External"/><Relationship Id="rId1517" Type="http://schemas.openxmlformats.org/officeDocument/2006/relationships/hyperlink" Target="https://www.ncbi.nlm.nih.gov/geo/query/acc.cgi?acc=GSE217083" TargetMode="External"/><Relationship Id="rId1516" Type="http://schemas.openxmlformats.org/officeDocument/2006/relationships/hyperlink" Target="https://www.ncbi.nlm.nih.gov/geo/query/acc.cgi?acc=GSE217082" TargetMode="External"/><Relationship Id="rId1515" Type="http://schemas.openxmlformats.org/officeDocument/2006/relationships/hyperlink" Target="https://www.ncbi.nlm.nih.gov/geo/query/acc.cgi?acc=GSE216913" TargetMode="External"/><Relationship Id="rId1514" Type="http://schemas.openxmlformats.org/officeDocument/2006/relationships/hyperlink" Target="https://www.ncbi.nlm.nih.gov/geo/query/acc.cgi?acc=GSE216852" TargetMode="External"/><Relationship Id="rId1513" Type="http://schemas.openxmlformats.org/officeDocument/2006/relationships/hyperlink" Target="https://www.ncbi.nlm.nih.gov/geo/query/acc.cgi?acc=GSE216801" TargetMode="External"/><Relationship Id="rId1512" Type="http://schemas.openxmlformats.org/officeDocument/2006/relationships/hyperlink" Target="https://www.ncbi.nlm.nih.gov/geo/query/acc.cgi?acc=GSE216333" TargetMode="External"/><Relationship Id="rId1511" Type="http://schemas.openxmlformats.org/officeDocument/2006/relationships/hyperlink" Target="https://www.ncbi.nlm.nih.gov/geo/query/acc.cgi?acc=GSE216069" TargetMode="External"/><Relationship Id="rId1510" Type="http://schemas.openxmlformats.org/officeDocument/2006/relationships/hyperlink" Target="https://www.ncbi.nlm.nih.gov/geo/query/acc.cgi?acc=GSE216055" TargetMode="External"/><Relationship Id="rId151" Type="http://schemas.openxmlformats.org/officeDocument/2006/relationships/hyperlink" Target="https://www.ncbi.nlm.nih.gov/geo/query/acc.cgi?acc=GSE15781" TargetMode="External"/><Relationship Id="rId1509" Type="http://schemas.openxmlformats.org/officeDocument/2006/relationships/hyperlink" Target="https://www.ncbi.nlm.nih.gov/geo/query/acc.cgi?acc=GSE215754" TargetMode="External"/><Relationship Id="rId1508" Type="http://schemas.openxmlformats.org/officeDocument/2006/relationships/hyperlink" Target="https://www.ncbi.nlm.nih.gov/geo/query/acc.cgi?acc=GSE215307" TargetMode="External"/><Relationship Id="rId1507" Type="http://schemas.openxmlformats.org/officeDocument/2006/relationships/hyperlink" Target="https://www.ncbi.nlm.nih.gov/geo/query/acc.cgi?acc=GSE215104" TargetMode="External"/><Relationship Id="rId1506" Type="http://schemas.openxmlformats.org/officeDocument/2006/relationships/hyperlink" Target="https://www.ncbi.nlm.nih.gov/geo/query/acc.cgi?acc=GSE214947" TargetMode="External"/><Relationship Id="rId1505" Type="http://schemas.openxmlformats.org/officeDocument/2006/relationships/hyperlink" Target="https://www.ncbi.nlm.nih.gov/geo/query/acc.cgi?acc=GSE214789" TargetMode="External"/><Relationship Id="rId1504" Type="http://schemas.openxmlformats.org/officeDocument/2006/relationships/hyperlink" Target="https://www.ncbi.nlm.nih.gov/geo/query/acc.cgi?acc=GSE214779" TargetMode="External"/><Relationship Id="rId1503" Type="http://schemas.openxmlformats.org/officeDocument/2006/relationships/hyperlink" Target="https://www.ncbi.nlm.nih.gov/geo/query/acc.cgi?acc=GSE214302" TargetMode="External"/><Relationship Id="rId1502" Type="http://schemas.openxmlformats.org/officeDocument/2006/relationships/hyperlink" Target="https://www.ncbi.nlm.nih.gov/geo/query/acc.cgi?acc=GSE214268" TargetMode="External"/><Relationship Id="rId1501" Type="http://schemas.openxmlformats.org/officeDocument/2006/relationships/hyperlink" Target="https://www.ncbi.nlm.nih.gov/geo/query/acc.cgi?acc=GSE214126" TargetMode="External"/><Relationship Id="rId1500" Type="http://schemas.openxmlformats.org/officeDocument/2006/relationships/hyperlink" Target="https://www.ncbi.nlm.nih.gov/geo/query/acc.cgi?acc=GSE213912" TargetMode="External"/><Relationship Id="rId150" Type="http://schemas.openxmlformats.org/officeDocument/2006/relationships/hyperlink" Target="https://www.ncbi.nlm.nih.gov/geo/query/acc.cgi?acc=GSE15742" TargetMode="External"/><Relationship Id="rId15" Type="http://schemas.openxmlformats.org/officeDocument/2006/relationships/hyperlink" Target="https://www.ncbi.nlm.nih.gov/geo/query/acc.cgi?acc=GSE2509" TargetMode="External"/><Relationship Id="rId1499" Type="http://schemas.openxmlformats.org/officeDocument/2006/relationships/hyperlink" Target="https://www.ncbi.nlm.nih.gov/geo/query/acc.cgi?acc=GSE213699" TargetMode="External"/><Relationship Id="rId1498" Type="http://schemas.openxmlformats.org/officeDocument/2006/relationships/hyperlink" Target="https://www.ncbi.nlm.nih.gov/geo/query/acc.cgi?acc=GSE213590" TargetMode="External"/><Relationship Id="rId1497" Type="http://schemas.openxmlformats.org/officeDocument/2006/relationships/hyperlink" Target="https://www.ncbi.nlm.nih.gov/geo/query/acc.cgi?acc=GSE213519" TargetMode="External"/><Relationship Id="rId1496" Type="http://schemas.openxmlformats.org/officeDocument/2006/relationships/hyperlink" Target="https://www.ncbi.nlm.nih.gov/geo/query/acc.cgi?acc=GSE213504" TargetMode="External"/><Relationship Id="rId1495" Type="http://schemas.openxmlformats.org/officeDocument/2006/relationships/hyperlink" Target="https://www.ncbi.nlm.nih.gov/geo/query/acc.cgi?acc=GSE213402" TargetMode="External"/><Relationship Id="rId1494" Type="http://schemas.openxmlformats.org/officeDocument/2006/relationships/hyperlink" Target="https://www.ncbi.nlm.nih.gov/geo/query/acc.cgi?acc=GSE213228" TargetMode="External"/><Relationship Id="rId1493" Type="http://schemas.openxmlformats.org/officeDocument/2006/relationships/hyperlink" Target="https://www.ncbi.nlm.nih.gov/geo/query/acc.cgi?acc=GSE213141" TargetMode="External"/><Relationship Id="rId1492" Type="http://schemas.openxmlformats.org/officeDocument/2006/relationships/hyperlink" Target="https://www.ncbi.nlm.nih.gov/geo/query/acc.cgi?acc=GSE212814" TargetMode="External"/><Relationship Id="rId1491" Type="http://schemas.openxmlformats.org/officeDocument/2006/relationships/hyperlink" Target="https://www.ncbi.nlm.nih.gov/geo/query/acc.cgi?acc=GSE212549" TargetMode="External"/><Relationship Id="rId1490" Type="http://schemas.openxmlformats.org/officeDocument/2006/relationships/hyperlink" Target="https://www.ncbi.nlm.nih.gov/geo/query/acc.cgi?acc=GSE212442" TargetMode="External"/><Relationship Id="rId149" Type="http://schemas.openxmlformats.org/officeDocument/2006/relationships/hyperlink" Target="https://www.ncbi.nlm.nih.gov/geo/query/acc.cgi?acc=GSE15641" TargetMode="External"/><Relationship Id="rId1489" Type="http://schemas.openxmlformats.org/officeDocument/2006/relationships/hyperlink" Target="https://www.ncbi.nlm.nih.gov/geo/query/acc.cgi?acc=GSE212250" TargetMode="External"/><Relationship Id="rId1488" Type="http://schemas.openxmlformats.org/officeDocument/2006/relationships/hyperlink" Target="https://www.ncbi.nlm.nih.gov/geo/query/acc.cgi?acc=GSE212247" TargetMode="External"/><Relationship Id="rId1487" Type="http://schemas.openxmlformats.org/officeDocument/2006/relationships/hyperlink" Target="https://www.ncbi.nlm.nih.gov/geo/query/acc.cgi?acc=GSE212219" TargetMode="External"/><Relationship Id="rId1486" Type="http://schemas.openxmlformats.org/officeDocument/2006/relationships/hyperlink" Target="https://www.ncbi.nlm.nih.gov/geo/query/acc.cgi?acc=GSE212156" TargetMode="External"/><Relationship Id="rId1485" Type="http://schemas.openxmlformats.org/officeDocument/2006/relationships/hyperlink" Target="https://www.ncbi.nlm.nih.gov/geo/query/acc.cgi?acc=GSE212070" TargetMode="External"/><Relationship Id="rId1484" Type="http://schemas.openxmlformats.org/officeDocument/2006/relationships/hyperlink" Target="https://www.ncbi.nlm.nih.gov/geo/query/acc.cgi?acc=GSE212014" TargetMode="External"/><Relationship Id="rId1483" Type="http://schemas.openxmlformats.org/officeDocument/2006/relationships/hyperlink" Target="https://www.ncbi.nlm.nih.gov/geo/query/acc.cgi?acc=GSE211945" TargetMode="External"/><Relationship Id="rId1482" Type="http://schemas.openxmlformats.org/officeDocument/2006/relationships/hyperlink" Target="https://www.ncbi.nlm.nih.gov/geo/query/acc.cgi?acc=GSE211906" TargetMode="External"/><Relationship Id="rId1481" Type="http://schemas.openxmlformats.org/officeDocument/2006/relationships/hyperlink" Target="https://www.ncbi.nlm.nih.gov/geo/query/acc.cgi?acc=GSE211809" TargetMode="External"/><Relationship Id="rId1480" Type="http://schemas.openxmlformats.org/officeDocument/2006/relationships/hyperlink" Target="https://www.ncbi.nlm.nih.gov/geo/query/acc.cgi?acc=GSE211610" TargetMode="External"/><Relationship Id="rId148" Type="http://schemas.openxmlformats.org/officeDocument/2006/relationships/hyperlink" Target="https://www.ncbi.nlm.nih.gov/geo/query/acc.cgi?acc=GSE15605" TargetMode="External"/><Relationship Id="rId1479" Type="http://schemas.openxmlformats.org/officeDocument/2006/relationships/hyperlink" Target="https://www.ncbi.nlm.nih.gov/geo/query/acc.cgi?acc=GSE211608" TargetMode="External"/><Relationship Id="rId1478" Type="http://schemas.openxmlformats.org/officeDocument/2006/relationships/hyperlink" Target="https://www.ncbi.nlm.nih.gov/geo/query/acc.cgi?acc=GSE211556" TargetMode="External"/><Relationship Id="rId1477" Type="http://schemas.openxmlformats.org/officeDocument/2006/relationships/hyperlink" Target="https://www.ncbi.nlm.nih.gov/geo/query/acc.cgi?acc=GSE211466" TargetMode="External"/><Relationship Id="rId1476" Type="http://schemas.openxmlformats.org/officeDocument/2006/relationships/hyperlink" Target="https://www.ncbi.nlm.nih.gov/geo/query/acc.cgi?acc=GSE211282" TargetMode="External"/><Relationship Id="rId1475" Type="http://schemas.openxmlformats.org/officeDocument/2006/relationships/hyperlink" Target="https://www.ncbi.nlm.nih.gov/geo/query/acc.cgi?acc=GSE210373" TargetMode="External"/><Relationship Id="rId1474" Type="http://schemas.openxmlformats.org/officeDocument/2006/relationships/hyperlink" Target="https://www.ncbi.nlm.nih.gov/geo/query/acc.cgi?acc=GSE210264" TargetMode="External"/><Relationship Id="rId1473" Type="http://schemas.openxmlformats.org/officeDocument/2006/relationships/hyperlink" Target="https://www.ncbi.nlm.nih.gov/geo/query/acc.cgi?acc=GSE210041" TargetMode="External"/><Relationship Id="rId1472" Type="http://schemas.openxmlformats.org/officeDocument/2006/relationships/hyperlink" Target="https://www.ncbi.nlm.nih.gov/geo/query/acc.cgi?acc=GSE210038" TargetMode="External"/><Relationship Id="rId1471" Type="http://schemas.openxmlformats.org/officeDocument/2006/relationships/hyperlink" Target="https://www.ncbi.nlm.nih.gov/geo/query/acc.cgi?acc=GSE209998" TargetMode="External"/><Relationship Id="rId1470" Type="http://schemas.openxmlformats.org/officeDocument/2006/relationships/hyperlink" Target="https://www.ncbi.nlm.nih.gov/geo/query/acc.cgi?acc=GSE208407" TargetMode="External"/><Relationship Id="rId147" Type="http://schemas.openxmlformats.org/officeDocument/2006/relationships/hyperlink" Target="https://www.ncbi.nlm.nih.gov/geo/query/acc.cgi?acc=GSE15281" TargetMode="External"/><Relationship Id="rId1469" Type="http://schemas.openxmlformats.org/officeDocument/2006/relationships/hyperlink" Target="https://www.ncbi.nlm.nih.gov/geo/query/acc.cgi?acc=GSE208310" TargetMode="External"/><Relationship Id="rId1468" Type="http://schemas.openxmlformats.org/officeDocument/2006/relationships/hyperlink" Target="https://www.ncbi.nlm.nih.gov/geo/query/acc.cgi?acc=GSE208234" TargetMode="External"/><Relationship Id="rId1467" Type="http://schemas.openxmlformats.org/officeDocument/2006/relationships/hyperlink" Target="https://www.ncbi.nlm.nih.gov/geo/query/acc.cgi?acc=GSE207760" TargetMode="External"/><Relationship Id="rId1466" Type="http://schemas.openxmlformats.org/officeDocument/2006/relationships/hyperlink" Target="https://www.ncbi.nlm.nih.gov/geo/query/acc.cgi?acc=GSE207592" TargetMode="External"/><Relationship Id="rId1465" Type="http://schemas.openxmlformats.org/officeDocument/2006/relationships/hyperlink" Target="https://www.ncbi.nlm.nih.gov/geo/query/acc.cgi?acc=GSE207546" TargetMode="External"/><Relationship Id="rId1464" Type="http://schemas.openxmlformats.org/officeDocument/2006/relationships/hyperlink" Target="https://www.ncbi.nlm.nih.gov/geo/query/acc.cgi?acc=GSE207304" TargetMode="External"/><Relationship Id="rId1463" Type="http://schemas.openxmlformats.org/officeDocument/2006/relationships/hyperlink" Target="https://www.ncbi.nlm.nih.gov/geo/query/acc.cgi?acc=GSE207194" TargetMode="External"/><Relationship Id="rId1462" Type="http://schemas.openxmlformats.org/officeDocument/2006/relationships/hyperlink" Target="https://www.ncbi.nlm.nih.gov/geo/query/acc.cgi?acc=GSE206800" TargetMode="External"/><Relationship Id="rId1461" Type="http://schemas.openxmlformats.org/officeDocument/2006/relationships/hyperlink" Target="https://www.ncbi.nlm.nih.gov/geo/query/acc.cgi?acc=GSE206613" TargetMode="External"/><Relationship Id="rId1460" Type="http://schemas.openxmlformats.org/officeDocument/2006/relationships/hyperlink" Target="https://www.ncbi.nlm.nih.gov/geo/query/acc.cgi?acc=GSE206578" TargetMode="External"/><Relationship Id="rId146" Type="http://schemas.openxmlformats.org/officeDocument/2006/relationships/hyperlink" Target="https://www.ncbi.nlm.nih.gov/geo/query/acc.cgi?acc=GSE14994" TargetMode="External"/><Relationship Id="rId1459" Type="http://schemas.openxmlformats.org/officeDocument/2006/relationships/hyperlink" Target="https://www.ncbi.nlm.nih.gov/geo/query/acc.cgi?acc=GSE206332" TargetMode="External"/><Relationship Id="rId1458" Type="http://schemas.openxmlformats.org/officeDocument/2006/relationships/hyperlink" Target="https://www.ncbi.nlm.nih.gov/geo/query/acc.cgi?acc=GSE206329" TargetMode="External"/><Relationship Id="rId1457" Type="http://schemas.openxmlformats.org/officeDocument/2006/relationships/hyperlink" Target="https://www.ncbi.nlm.nih.gov/geo/query/acc.cgi?acc=GSE206243" TargetMode="External"/><Relationship Id="rId1456" Type="http://schemas.openxmlformats.org/officeDocument/2006/relationships/hyperlink" Target="https://www.ncbi.nlm.nih.gov/geo/query/acc.cgi?acc=GSE205937" TargetMode="External"/><Relationship Id="rId1455" Type="http://schemas.openxmlformats.org/officeDocument/2006/relationships/hyperlink" Target="https://www.ncbi.nlm.nih.gov/geo/query/acc.cgi?acc=GSE205547" TargetMode="External"/><Relationship Id="rId1454" Type="http://schemas.openxmlformats.org/officeDocument/2006/relationships/hyperlink" Target="https://www.ncbi.nlm.nih.gov/geo/query/acc.cgi?acc=GSE205335" TargetMode="External"/><Relationship Id="rId1453" Type="http://schemas.openxmlformats.org/officeDocument/2006/relationships/hyperlink" Target="https://www.ncbi.nlm.nih.gov/geo/query/acc.cgi?acc=GSE205209" TargetMode="External"/><Relationship Id="rId1452" Type="http://schemas.openxmlformats.org/officeDocument/2006/relationships/hyperlink" Target="https://www.ncbi.nlm.nih.gov/geo/query/acc.cgi?acc=GSE205154" TargetMode="External"/><Relationship Id="rId1451" Type="http://schemas.openxmlformats.org/officeDocument/2006/relationships/hyperlink" Target="https://www.ncbi.nlm.nih.gov/geo/query/acc.cgi?acc=GSE205013" TargetMode="External"/><Relationship Id="rId1450" Type="http://schemas.openxmlformats.org/officeDocument/2006/relationships/hyperlink" Target="https://www.ncbi.nlm.nih.gov/geo/query/acc.cgi?acc=GSE204805" TargetMode="External"/><Relationship Id="rId145" Type="http://schemas.openxmlformats.org/officeDocument/2006/relationships/hyperlink" Target="https://www.ncbi.nlm.nih.gov/geo/query/acc.cgi?acc=GSE14943" TargetMode="External"/><Relationship Id="rId1449" Type="http://schemas.openxmlformats.org/officeDocument/2006/relationships/hyperlink" Target="https://www.ncbi.nlm.nih.gov/geo/query/acc.cgi?acc=GSE203612" TargetMode="External"/><Relationship Id="rId1448" Type="http://schemas.openxmlformats.org/officeDocument/2006/relationships/hyperlink" Target="https://www.ncbi.nlm.nih.gov/geo/query/acc.cgi?acc=GSE203611" TargetMode="External"/><Relationship Id="rId1447" Type="http://schemas.openxmlformats.org/officeDocument/2006/relationships/hyperlink" Target="https://www.ncbi.nlm.nih.gov/geo/query/acc.cgi?acc=GSE203608" TargetMode="External"/><Relationship Id="rId1446" Type="http://schemas.openxmlformats.org/officeDocument/2006/relationships/hyperlink" Target="https://www.ncbi.nlm.nih.gov/geo/query/acc.cgi?acc=GSE203198" TargetMode="External"/><Relationship Id="rId1445" Type="http://schemas.openxmlformats.org/officeDocument/2006/relationships/hyperlink" Target="https://www.ncbi.nlm.nih.gov/geo/query/acc.cgi?acc=GSE203067" TargetMode="External"/><Relationship Id="rId1444" Type="http://schemas.openxmlformats.org/officeDocument/2006/relationships/hyperlink" Target="https://www.ncbi.nlm.nih.gov/geo/query/acc.cgi?acc=GSE202813" TargetMode="External"/><Relationship Id="rId1443" Type="http://schemas.openxmlformats.org/officeDocument/2006/relationships/hyperlink" Target="https://www.ncbi.nlm.nih.gov/geo/query/acc.cgi?acc=GSE202695" TargetMode="External"/><Relationship Id="rId1442" Type="http://schemas.openxmlformats.org/officeDocument/2006/relationships/hyperlink" Target="https://www.ncbi.nlm.nih.gov/geo/query/acc.cgi?acc=GSE202413" TargetMode="External"/><Relationship Id="rId1441" Type="http://schemas.openxmlformats.org/officeDocument/2006/relationships/hyperlink" Target="https://www.ncbi.nlm.nih.gov/geo/query/acc.cgi?acc=GSE202361" TargetMode="External"/><Relationship Id="rId1440" Type="http://schemas.openxmlformats.org/officeDocument/2006/relationships/hyperlink" Target="https://www.ncbi.nlm.nih.gov/geo/query/acc.cgi?acc=GSE202156" TargetMode="External"/><Relationship Id="rId144" Type="http://schemas.openxmlformats.org/officeDocument/2006/relationships/hyperlink" Target="https://www.ncbi.nlm.nih.gov/geo/query/acc.cgi?acc=GSE14860" TargetMode="External"/><Relationship Id="rId1439" Type="http://schemas.openxmlformats.org/officeDocument/2006/relationships/hyperlink" Target="https://www.ncbi.nlm.nih.gov/geo/query/acc.cgi?acc=GSE202048" TargetMode="External"/><Relationship Id="rId1438" Type="http://schemas.openxmlformats.org/officeDocument/2006/relationships/hyperlink" Target="https://www.ncbi.nlm.nih.gov/geo/query/acc.cgi?acc=GSE201805" TargetMode="External"/><Relationship Id="rId1437" Type="http://schemas.openxmlformats.org/officeDocument/2006/relationships/hyperlink" Target="https://www.ncbi.nlm.nih.gov/geo/query/acc.cgi?acc=GSE201777" TargetMode="External"/><Relationship Id="rId1436" Type="http://schemas.openxmlformats.org/officeDocument/2006/relationships/hyperlink" Target="https://www.ncbi.nlm.nih.gov/geo/query/acc.cgi?acc=GSE201583" TargetMode="External"/><Relationship Id="rId1435" Type="http://schemas.openxmlformats.org/officeDocument/2006/relationships/hyperlink" Target="https://www.ncbi.nlm.nih.gov/geo/query/acc.cgi?acc=GSE201434" TargetMode="External"/><Relationship Id="rId1434" Type="http://schemas.openxmlformats.org/officeDocument/2006/relationships/hyperlink" Target="https://www.ncbi.nlm.nih.gov/geo/query/acc.cgi?acc=GSE201425" TargetMode="External"/><Relationship Id="rId1433" Type="http://schemas.openxmlformats.org/officeDocument/2006/relationships/hyperlink" Target="https://www.ncbi.nlm.nih.gov/geo/query/acc.cgi?acc=GSE200879" TargetMode="External"/><Relationship Id="rId1432" Type="http://schemas.openxmlformats.org/officeDocument/2006/relationships/hyperlink" Target="https://www.ncbi.nlm.nih.gov/geo/query/acc.cgi?acc=GSE200697" TargetMode="External"/><Relationship Id="rId1431" Type="http://schemas.openxmlformats.org/officeDocument/2006/relationships/hyperlink" Target="https://www.ncbi.nlm.nih.gov/geo/query/acc.cgi?acc=GSE200546" TargetMode="External"/><Relationship Id="rId1430" Type="http://schemas.openxmlformats.org/officeDocument/2006/relationships/hyperlink" Target="https://www.ncbi.nlm.nih.gov/geo/query/acc.cgi?acc=GSE200133" TargetMode="External"/><Relationship Id="rId143" Type="http://schemas.openxmlformats.org/officeDocument/2006/relationships/hyperlink" Target="https://www.ncbi.nlm.nih.gov/geo/query/acc.cgi?acc=GSE14847" TargetMode="External"/><Relationship Id="rId1429" Type="http://schemas.openxmlformats.org/officeDocument/2006/relationships/hyperlink" Target="https://www.ncbi.nlm.nih.gov/geo/query/acc.cgi?acc=GSE200131" TargetMode="External"/><Relationship Id="rId1428" Type="http://schemas.openxmlformats.org/officeDocument/2006/relationships/hyperlink" Target="https://www.ncbi.nlm.nih.gov/geo/query/acc.cgi?acc=GSE199726" TargetMode="External"/><Relationship Id="rId1427" Type="http://schemas.openxmlformats.org/officeDocument/2006/relationships/hyperlink" Target="https://www.ncbi.nlm.nih.gov/geo/query/acc.cgi?acc=GSE199628" TargetMode="External"/><Relationship Id="rId1426" Type="http://schemas.openxmlformats.org/officeDocument/2006/relationships/hyperlink" Target="https://www.ncbi.nlm.nih.gov/geo/query/acc.cgi?acc=GSE199619" TargetMode="External"/><Relationship Id="rId1425" Type="http://schemas.openxmlformats.org/officeDocument/2006/relationships/hyperlink" Target="https://www.ncbi.nlm.nih.gov/geo/query/acc.cgi?acc=GSE199470" TargetMode="External"/><Relationship Id="rId1424" Type="http://schemas.openxmlformats.org/officeDocument/2006/relationships/hyperlink" Target="https://www.ncbi.nlm.nih.gov/geo/query/acc.cgi?acc=GSE198896" TargetMode="External"/><Relationship Id="rId1423" Type="http://schemas.openxmlformats.org/officeDocument/2006/relationships/hyperlink" Target="https://www.ncbi.nlm.nih.gov/geo/query/acc.cgi?acc=GSE198864" TargetMode="External"/><Relationship Id="rId1422" Type="http://schemas.openxmlformats.org/officeDocument/2006/relationships/hyperlink" Target="https://www.ncbi.nlm.nih.gov/geo/query/acc.cgi?acc=GSE198650" TargetMode="External"/><Relationship Id="rId1421" Type="http://schemas.openxmlformats.org/officeDocument/2006/relationships/hyperlink" Target="https://www.ncbi.nlm.nih.gov/geo/query/acc.cgi?acc=GSE198565" TargetMode="External"/><Relationship Id="rId1420" Type="http://schemas.openxmlformats.org/officeDocument/2006/relationships/hyperlink" Target="https://www.ncbi.nlm.nih.gov/geo/query/acc.cgi?acc=GSE198545" TargetMode="External"/><Relationship Id="rId142" Type="http://schemas.openxmlformats.org/officeDocument/2006/relationships/hyperlink" Target="https://www.ncbi.nlm.nih.gov/geo/query/acc.cgi?acc=GSE14690" TargetMode="External"/><Relationship Id="rId1419" Type="http://schemas.openxmlformats.org/officeDocument/2006/relationships/hyperlink" Target="https://www.ncbi.nlm.nih.gov/geo/query/acc.cgi?acc=GSE198291" TargetMode="External"/><Relationship Id="rId1418" Type="http://schemas.openxmlformats.org/officeDocument/2006/relationships/hyperlink" Target="https://www.ncbi.nlm.nih.gov/geo/query/acc.cgi?acc=GSE198157" TargetMode="External"/><Relationship Id="rId1417" Type="http://schemas.openxmlformats.org/officeDocument/2006/relationships/hyperlink" Target="https://www.ncbi.nlm.nih.gov/geo/query/acc.cgi?acc=GSE198110" TargetMode="External"/><Relationship Id="rId1416" Type="http://schemas.openxmlformats.org/officeDocument/2006/relationships/hyperlink" Target="https://www.ncbi.nlm.nih.gov/geo/query/acc.cgi?acc=GSE198099" TargetMode="External"/><Relationship Id="rId1415" Type="http://schemas.openxmlformats.org/officeDocument/2006/relationships/hyperlink" Target="https://www.ncbi.nlm.nih.gov/geo/query/acc.cgi?acc=GSE197778" TargetMode="External"/><Relationship Id="rId1414" Type="http://schemas.openxmlformats.org/officeDocument/2006/relationships/hyperlink" Target="https://www.ncbi.nlm.nih.gov/geo/query/acc.cgi?acc=GSE197465" TargetMode="External"/><Relationship Id="rId1413" Type="http://schemas.openxmlformats.org/officeDocument/2006/relationships/hyperlink" Target="https://www.ncbi.nlm.nih.gov/geo/query/acc.cgi?acc=GSE197426" TargetMode="External"/><Relationship Id="rId1412" Type="http://schemas.openxmlformats.org/officeDocument/2006/relationships/hyperlink" Target="https://www.ncbi.nlm.nih.gov/geo/query/acc.cgi?acc=GSE197179" TargetMode="External"/><Relationship Id="rId1411" Type="http://schemas.openxmlformats.org/officeDocument/2006/relationships/hyperlink" Target="https://www.ncbi.nlm.nih.gov/geo/query/acc.cgi?acc=GSE197155" TargetMode="External"/><Relationship Id="rId1410" Type="http://schemas.openxmlformats.org/officeDocument/2006/relationships/hyperlink" Target="https://www.ncbi.nlm.nih.gov/geo/query/acc.cgi?acc=GSE196936" TargetMode="External"/><Relationship Id="rId141" Type="http://schemas.openxmlformats.org/officeDocument/2006/relationships/hyperlink" Target="https://www.ncbi.nlm.nih.gov/geo/query/acc.cgi?acc=GSE14683" TargetMode="External"/><Relationship Id="rId1409" Type="http://schemas.openxmlformats.org/officeDocument/2006/relationships/hyperlink" Target="https://www.ncbi.nlm.nih.gov/geo/query/acc.cgi?acc=GSE196634" TargetMode="External"/><Relationship Id="rId1408" Type="http://schemas.openxmlformats.org/officeDocument/2006/relationships/hyperlink" Target="https://www.ncbi.nlm.nih.gov/geo/query/acc.cgi?acc=GSE196576" TargetMode="External"/><Relationship Id="rId1407" Type="http://schemas.openxmlformats.org/officeDocument/2006/relationships/hyperlink" Target="https://www.ncbi.nlm.nih.gov/geo/query/acc.cgi?acc=GSE196519" TargetMode="External"/><Relationship Id="rId1406" Type="http://schemas.openxmlformats.org/officeDocument/2006/relationships/hyperlink" Target="https://www.ncbi.nlm.nih.gov/geo/query/acc.cgi?acc=GSE196404" TargetMode="External"/><Relationship Id="rId1405" Type="http://schemas.openxmlformats.org/officeDocument/2006/relationships/hyperlink" Target="https://www.ncbi.nlm.nih.gov/geo/query/acc.cgi?acc=GSE196354" TargetMode="External"/><Relationship Id="rId1404" Type="http://schemas.openxmlformats.org/officeDocument/2006/relationships/hyperlink" Target="https://www.ncbi.nlm.nih.gov/geo/query/acc.cgi?acc=GSE196323" TargetMode="External"/><Relationship Id="rId1403" Type="http://schemas.openxmlformats.org/officeDocument/2006/relationships/hyperlink" Target="https://www.ncbi.nlm.nih.gov/geo/query/acc.cgi?acc=GSE196264" TargetMode="External"/><Relationship Id="rId1402" Type="http://schemas.openxmlformats.org/officeDocument/2006/relationships/hyperlink" Target="https://www.ncbi.nlm.nih.gov/geo/query/acc.cgi?acc=GSE196065" TargetMode="External"/><Relationship Id="rId1401" Type="http://schemas.openxmlformats.org/officeDocument/2006/relationships/hyperlink" Target="https://www.ncbi.nlm.nih.gov/geo/query/acc.cgi?acc=GSE195861" TargetMode="External"/><Relationship Id="rId1400" Type="http://schemas.openxmlformats.org/officeDocument/2006/relationships/hyperlink" Target="https://www.ncbi.nlm.nih.gov/geo/query/acc.cgi?acc=GSE195655" TargetMode="External"/><Relationship Id="rId140" Type="http://schemas.openxmlformats.org/officeDocument/2006/relationships/hyperlink" Target="https://www.ncbi.nlm.nih.gov/geo/query/acc.cgi?acc=GSE14682" TargetMode="External"/><Relationship Id="rId14" Type="http://schemas.openxmlformats.org/officeDocument/2006/relationships/hyperlink" Target="https://www.ncbi.nlm.nih.gov/geo/query/acc.cgi?acc=GSE2379" TargetMode="External"/><Relationship Id="rId1399" Type="http://schemas.openxmlformats.org/officeDocument/2006/relationships/hyperlink" Target="https://www.ncbi.nlm.nih.gov/geo/query/acc.cgi?acc=GSE195530" TargetMode="External"/><Relationship Id="rId1398" Type="http://schemas.openxmlformats.org/officeDocument/2006/relationships/hyperlink" Target="https://www.ncbi.nlm.nih.gov/geo/query/acc.cgi?acc=GSE193854" TargetMode="External"/><Relationship Id="rId1397" Type="http://schemas.openxmlformats.org/officeDocument/2006/relationships/hyperlink" Target="https://www.ncbi.nlm.nih.gov/geo/query/acc.cgi?acc=GSE193852" TargetMode="External"/><Relationship Id="rId1396" Type="http://schemas.openxmlformats.org/officeDocument/2006/relationships/hyperlink" Target="https://www.ncbi.nlm.nih.gov/geo/query/acc.cgi?acc=GSE193745" TargetMode="External"/><Relationship Id="rId1395" Type="http://schemas.openxmlformats.org/officeDocument/2006/relationships/hyperlink" Target="https://www.ncbi.nlm.nih.gov/geo/query/acc.cgi?acc=GSE193737" TargetMode="External"/><Relationship Id="rId1394" Type="http://schemas.openxmlformats.org/officeDocument/2006/relationships/hyperlink" Target="https://www.ncbi.nlm.nih.gov/geo/query/acc.cgi?acc=GSE193534" TargetMode="External"/><Relationship Id="rId1393" Type="http://schemas.openxmlformats.org/officeDocument/2006/relationships/hyperlink" Target="https://www.ncbi.nlm.nih.gov/geo/query/acc.cgi?acc=GSE193369" TargetMode="External"/><Relationship Id="rId1392" Type="http://schemas.openxmlformats.org/officeDocument/2006/relationships/hyperlink" Target="https://www.ncbi.nlm.nih.gov/geo/query/acc.cgi?acc=GSE193157" TargetMode="External"/><Relationship Id="rId1391" Type="http://schemas.openxmlformats.org/officeDocument/2006/relationships/hyperlink" Target="https://www.ncbi.nlm.nih.gov/geo/query/acc.cgi?acc=GSE193109" TargetMode="External"/><Relationship Id="rId1390" Type="http://schemas.openxmlformats.org/officeDocument/2006/relationships/hyperlink" Target="https://www.ncbi.nlm.nih.gov/geo/query/acc.cgi?acc=GSE193103" TargetMode="External"/><Relationship Id="rId139" Type="http://schemas.openxmlformats.org/officeDocument/2006/relationships/hyperlink" Target="https://www.ncbi.nlm.nih.gov/geo/query/acc.cgi?acc=GSE14378" TargetMode="External"/><Relationship Id="rId1389" Type="http://schemas.openxmlformats.org/officeDocument/2006/relationships/hyperlink" Target="https://www.ncbi.nlm.nih.gov/geo/query/acc.cgi?acc=GSE192402" TargetMode="External"/><Relationship Id="rId1388" Type="http://schemas.openxmlformats.org/officeDocument/2006/relationships/hyperlink" Target="https://www.ncbi.nlm.nih.gov/geo/query/acc.cgi?acc=GSE191230" TargetMode="External"/><Relationship Id="rId1387" Type="http://schemas.openxmlformats.org/officeDocument/2006/relationships/hyperlink" Target="https://www.ncbi.nlm.nih.gov/geo/query/acc.cgi?acc=GSE191139" TargetMode="External"/><Relationship Id="rId1386" Type="http://schemas.openxmlformats.org/officeDocument/2006/relationships/hyperlink" Target="https://www.ncbi.nlm.nih.gov/geo/query/acc.cgi?acc=GSE190870" TargetMode="External"/><Relationship Id="rId1385" Type="http://schemas.openxmlformats.org/officeDocument/2006/relationships/hyperlink" Target="https://www.ncbi.nlm.nih.gov/geo/query/acc.cgi?acc=GSE190826" TargetMode="External"/><Relationship Id="rId1384" Type="http://schemas.openxmlformats.org/officeDocument/2006/relationships/hyperlink" Target="https://www.ncbi.nlm.nih.gov/geo/query/acc.cgi?acc=GSE190811" TargetMode="External"/><Relationship Id="rId1383" Type="http://schemas.openxmlformats.org/officeDocument/2006/relationships/hyperlink" Target="https://www.ncbi.nlm.nih.gov/geo/query/acc.cgi?acc=GSE190772" TargetMode="External"/><Relationship Id="rId1382" Type="http://schemas.openxmlformats.org/officeDocument/2006/relationships/hyperlink" Target="https://www.ncbi.nlm.nih.gov/geo/query/acc.cgi?acc=GSE190609" TargetMode="External"/><Relationship Id="rId1381" Type="http://schemas.openxmlformats.org/officeDocument/2006/relationships/hyperlink" Target="https://www.ncbi.nlm.nih.gov/geo/query/acc.cgi?acc=GSE190113" TargetMode="External"/><Relationship Id="rId1380" Type="http://schemas.openxmlformats.org/officeDocument/2006/relationships/hyperlink" Target="https://www.ncbi.nlm.nih.gov/geo/query/acc.cgi?acc=GSE190075" TargetMode="External"/><Relationship Id="rId138" Type="http://schemas.openxmlformats.org/officeDocument/2006/relationships/hyperlink" Target="https://www.ncbi.nlm.nih.gov/geo/query/acc.cgi?acc=GSE14359" TargetMode="External"/><Relationship Id="rId1379" Type="http://schemas.openxmlformats.org/officeDocument/2006/relationships/hyperlink" Target="https://www.ncbi.nlm.nih.gov/geo/query/acc.cgi?acc=GSE189955" TargetMode="External"/><Relationship Id="rId1378" Type="http://schemas.openxmlformats.org/officeDocument/2006/relationships/hyperlink" Target="https://www.ncbi.nlm.nih.gov/geo/query/acc.cgi?acc=GSE189717" TargetMode="External"/><Relationship Id="rId1377" Type="http://schemas.openxmlformats.org/officeDocument/2006/relationships/hyperlink" Target="https://www.ncbi.nlm.nih.gov/geo/query/acc.cgi?acc=GSE189341" TargetMode="External"/><Relationship Id="rId1376" Type="http://schemas.openxmlformats.org/officeDocument/2006/relationships/hyperlink" Target="https://www.ncbi.nlm.nih.gov/geo/query/acc.cgi?acc=GSE189274" TargetMode="External"/><Relationship Id="rId1375" Type="http://schemas.openxmlformats.org/officeDocument/2006/relationships/hyperlink" Target="https://www.ncbi.nlm.nih.gov/geo/query/acc.cgi?acc=GSE189084" TargetMode="External"/><Relationship Id="rId1374" Type="http://schemas.openxmlformats.org/officeDocument/2006/relationships/hyperlink" Target="https://www.ncbi.nlm.nih.gov/geo/query/acc.cgi?acc=GSE188984" TargetMode="External"/><Relationship Id="rId1373" Type="http://schemas.openxmlformats.org/officeDocument/2006/relationships/hyperlink" Target="https://www.ncbi.nlm.nih.gov/geo/query/acc.cgi?acc=GSE188919" TargetMode="External"/><Relationship Id="rId1372" Type="http://schemas.openxmlformats.org/officeDocument/2006/relationships/hyperlink" Target="https://www.ncbi.nlm.nih.gov/geo/query/acc.cgi?acc=GSE188897" TargetMode="External"/><Relationship Id="rId1371" Type="http://schemas.openxmlformats.org/officeDocument/2006/relationships/hyperlink" Target="https://www.ncbi.nlm.nih.gov/geo/query/acc.cgi?acc=GSE188893" TargetMode="External"/><Relationship Id="rId1370" Type="http://schemas.openxmlformats.org/officeDocument/2006/relationships/hyperlink" Target="https://www.ncbi.nlm.nih.gov/geo/query/acc.cgi?acc=GSE188737" TargetMode="External"/><Relationship Id="rId137" Type="http://schemas.openxmlformats.org/officeDocument/2006/relationships/hyperlink" Target="https://www.ncbi.nlm.nih.gov/geo/query/acc.cgi?acc=GSE14325" TargetMode="External"/><Relationship Id="rId1369" Type="http://schemas.openxmlformats.org/officeDocument/2006/relationships/hyperlink" Target="https://www.ncbi.nlm.nih.gov/geo/query/acc.cgi?acc=GSE188644" TargetMode="External"/><Relationship Id="rId1368" Type="http://schemas.openxmlformats.org/officeDocument/2006/relationships/hyperlink" Target="https://www.ncbi.nlm.nih.gov/geo/query/acc.cgi?acc=GSE188486" TargetMode="External"/><Relationship Id="rId1367" Type="http://schemas.openxmlformats.org/officeDocument/2006/relationships/hyperlink" Target="https://www.ncbi.nlm.nih.gov/geo/query/acc.cgi?acc=GSE188469" TargetMode="External"/><Relationship Id="rId1366" Type="http://schemas.openxmlformats.org/officeDocument/2006/relationships/hyperlink" Target="https://www.ncbi.nlm.nih.gov/geo/query/acc.cgi?acc=GSE188391" TargetMode="External"/><Relationship Id="rId1365" Type="http://schemas.openxmlformats.org/officeDocument/2006/relationships/hyperlink" Target="https://www.ncbi.nlm.nih.gov/geo/query/acc.cgi?acc=GSE188224" TargetMode="External"/><Relationship Id="rId1364" Type="http://schemas.openxmlformats.org/officeDocument/2006/relationships/hyperlink" Target="https://www.ncbi.nlm.nih.gov/geo/query/acc.cgi?acc=GSE186870" TargetMode="External"/><Relationship Id="rId1363" Type="http://schemas.openxmlformats.org/officeDocument/2006/relationships/hyperlink" Target="https://www.ncbi.nlm.nih.gov/geo/query/acc.cgi?acc=GSE186344" TargetMode="External"/><Relationship Id="rId1362" Type="http://schemas.openxmlformats.org/officeDocument/2006/relationships/hyperlink" Target="https://www.ncbi.nlm.nih.gov/geo/query/acc.cgi?acc=GSE186335" TargetMode="External"/><Relationship Id="rId1361" Type="http://schemas.openxmlformats.org/officeDocument/2006/relationships/hyperlink" Target="https://www.ncbi.nlm.nih.gov/geo/query/acc.cgi?acc=GSE186289" TargetMode="External"/><Relationship Id="rId1360" Type="http://schemas.openxmlformats.org/officeDocument/2006/relationships/hyperlink" Target="https://www.ncbi.nlm.nih.gov/geo/query/acc.cgi?acc=GSE186288" TargetMode="External"/><Relationship Id="rId136" Type="http://schemas.openxmlformats.org/officeDocument/2006/relationships/hyperlink" Target="https://www.ncbi.nlm.nih.gov/geo/query/acc.cgi?acc=GSE14297" TargetMode="External"/><Relationship Id="rId1359" Type="http://schemas.openxmlformats.org/officeDocument/2006/relationships/hyperlink" Target="https://www.ncbi.nlm.nih.gov/geo/query/acc.cgi?acc=GSE185331" TargetMode="External"/><Relationship Id="rId1358" Type="http://schemas.openxmlformats.org/officeDocument/2006/relationships/hyperlink" Target="https://www.ncbi.nlm.nih.gov/geo/query/acc.cgi?acc=GSE184869" TargetMode="External"/><Relationship Id="rId1357" Type="http://schemas.openxmlformats.org/officeDocument/2006/relationships/hyperlink" Target="https://www.ncbi.nlm.nih.gov/geo/query/acc.cgi?acc=GSE184720" TargetMode="External"/><Relationship Id="rId1356" Type="http://schemas.openxmlformats.org/officeDocument/2006/relationships/hyperlink" Target="https://www.ncbi.nlm.nih.gov/geo/query/acc.cgi?acc=GSE184717" TargetMode="External"/><Relationship Id="rId1355" Type="http://schemas.openxmlformats.org/officeDocument/2006/relationships/hyperlink" Target="https://www.ncbi.nlm.nih.gov/geo/query/acc.cgi?acc=GSE184647" TargetMode="External"/><Relationship Id="rId1354" Type="http://schemas.openxmlformats.org/officeDocument/2006/relationships/hyperlink" Target="https://www.ncbi.nlm.nih.gov/geo/query/acc.cgi?acc=GSE184452" TargetMode="External"/><Relationship Id="rId1353" Type="http://schemas.openxmlformats.org/officeDocument/2006/relationships/hyperlink" Target="https://www.ncbi.nlm.nih.gov/geo/query/acc.cgi?acc=GSE184398" TargetMode="External"/><Relationship Id="rId1352" Type="http://schemas.openxmlformats.org/officeDocument/2006/relationships/hyperlink" Target="https://www.ncbi.nlm.nih.gov/geo/query/acc.cgi?acc=GSE184362" TargetMode="External"/><Relationship Id="rId1351" Type="http://schemas.openxmlformats.org/officeDocument/2006/relationships/hyperlink" Target="https://www.ncbi.nlm.nih.gov/geo/query/acc.cgi?acc=GSE184199" TargetMode="External"/><Relationship Id="rId1350" Type="http://schemas.openxmlformats.org/officeDocument/2006/relationships/hyperlink" Target="https://www.ncbi.nlm.nih.gov/geo/query/acc.cgi?acc=GSE183984" TargetMode="External"/><Relationship Id="rId135" Type="http://schemas.openxmlformats.org/officeDocument/2006/relationships/hyperlink" Target="https://www.ncbi.nlm.nih.gov/geo/query/acc.cgi?acc=GSE14245" TargetMode="External"/><Relationship Id="rId1349" Type="http://schemas.openxmlformats.org/officeDocument/2006/relationships/hyperlink" Target="https://www.ncbi.nlm.nih.gov/geo/query/acc.cgi?acc=GSE183947" TargetMode="External"/><Relationship Id="rId1348" Type="http://schemas.openxmlformats.org/officeDocument/2006/relationships/hyperlink" Target="https://www.ncbi.nlm.nih.gov/geo/query/acc.cgi?acc=GSE183917" TargetMode="External"/><Relationship Id="rId1347" Type="http://schemas.openxmlformats.org/officeDocument/2006/relationships/hyperlink" Target="https://www.ncbi.nlm.nih.gov/geo/query/acc.cgi?acc=GSE183349" TargetMode="External"/><Relationship Id="rId1346" Type="http://schemas.openxmlformats.org/officeDocument/2006/relationships/hyperlink" Target="https://www.ncbi.nlm.nih.gov/geo/query/acc.cgi?acc=GSE183308" TargetMode="External"/><Relationship Id="rId1345" Type="http://schemas.openxmlformats.org/officeDocument/2006/relationships/hyperlink" Target="https://www.ncbi.nlm.nih.gov/geo/query/acc.cgi?acc=GSE183250" TargetMode="External"/><Relationship Id="rId1344" Type="http://schemas.openxmlformats.org/officeDocument/2006/relationships/hyperlink" Target="https://www.ncbi.nlm.nih.gov/geo/query/acc.cgi?acc=GSE183231" TargetMode="External"/><Relationship Id="rId1343" Type="http://schemas.openxmlformats.org/officeDocument/2006/relationships/hyperlink" Target="https://www.ncbi.nlm.nih.gov/geo/query/acc.cgi?acc=GSE183202" TargetMode="External"/><Relationship Id="rId1342" Type="http://schemas.openxmlformats.org/officeDocument/2006/relationships/hyperlink" Target="https://www.ncbi.nlm.nih.gov/geo/query/acc.cgi?acc=GSE182852" TargetMode="External"/><Relationship Id="rId1341" Type="http://schemas.openxmlformats.org/officeDocument/2006/relationships/hyperlink" Target="https://www.ncbi.nlm.nih.gov/geo/query/acc.cgi?acc=GSE182466" TargetMode="External"/><Relationship Id="rId1340" Type="http://schemas.openxmlformats.org/officeDocument/2006/relationships/hyperlink" Target="https://www.ncbi.nlm.nih.gov/geo/query/acc.cgi?acc=GSE182465" TargetMode="External"/><Relationship Id="rId134" Type="http://schemas.openxmlformats.org/officeDocument/2006/relationships/hyperlink" Target="https://www.ncbi.nlm.nih.gov/geo/query/acc.cgi?acc=GSE14092" TargetMode="External"/><Relationship Id="rId1339" Type="http://schemas.openxmlformats.org/officeDocument/2006/relationships/hyperlink" Target="https://www.ncbi.nlm.nih.gov/geo/query/acc.cgi?acc=GSE182459" TargetMode="External"/><Relationship Id="rId1338" Type="http://schemas.openxmlformats.org/officeDocument/2006/relationships/hyperlink" Target="https://www.ncbi.nlm.nih.gov/geo/query/acc.cgi?acc=GSE182261" TargetMode="External"/><Relationship Id="rId1337" Type="http://schemas.openxmlformats.org/officeDocument/2006/relationships/hyperlink" Target="https://www.ncbi.nlm.nih.gov/geo/query/acc.cgi?acc=GSE182227" TargetMode="External"/><Relationship Id="rId1336" Type="http://schemas.openxmlformats.org/officeDocument/2006/relationships/hyperlink" Target="https://www.ncbi.nlm.nih.gov/geo/query/acc.cgi?acc=GSE181919" TargetMode="External"/><Relationship Id="rId1335" Type="http://schemas.openxmlformats.org/officeDocument/2006/relationships/hyperlink" Target="https://www.ncbi.nlm.nih.gov/geo/query/acc.cgi?acc=GSE181837" TargetMode="External"/><Relationship Id="rId1334" Type="http://schemas.openxmlformats.org/officeDocument/2006/relationships/hyperlink" Target="https://www.ncbi.nlm.nih.gov/geo/query/acc.cgi?acc=GSE181339" TargetMode="External"/><Relationship Id="rId1333" Type="http://schemas.openxmlformats.org/officeDocument/2006/relationships/hyperlink" Target="https://www.ncbi.nlm.nih.gov/geo/query/acc.cgi?acc=GSE181294" TargetMode="External"/><Relationship Id="rId1332" Type="http://schemas.openxmlformats.org/officeDocument/2006/relationships/hyperlink" Target="https://www.ncbi.nlm.nih.gov/geo/query/acc.cgi?acc=GSE180805" TargetMode="External"/><Relationship Id="rId1331" Type="http://schemas.openxmlformats.org/officeDocument/2006/relationships/hyperlink" Target="https://www.ncbi.nlm.nih.gov/geo/query/acc.cgi?acc=GSE180606" TargetMode="External"/><Relationship Id="rId1330" Type="http://schemas.openxmlformats.org/officeDocument/2006/relationships/hyperlink" Target="https://www.ncbi.nlm.nih.gov/geo/query/acc.cgi?acc=GSE180508" TargetMode="External"/><Relationship Id="rId133" Type="http://schemas.openxmlformats.org/officeDocument/2006/relationships/hyperlink" Target="https://www.ncbi.nlm.nih.gov/geo/query/acc.cgi?acc=GSE13706" TargetMode="External"/><Relationship Id="rId1329" Type="http://schemas.openxmlformats.org/officeDocument/2006/relationships/hyperlink" Target="https://www.ncbi.nlm.nih.gov/geo/query/acc.cgi?acc=GSE180286" TargetMode="External"/><Relationship Id="rId1328" Type="http://schemas.openxmlformats.org/officeDocument/2006/relationships/hyperlink" Target="https://www.ncbi.nlm.nih.gov/geo/query/acc.cgi?acc=GSE180285" TargetMode="External"/><Relationship Id="rId1327" Type="http://schemas.openxmlformats.org/officeDocument/2006/relationships/hyperlink" Target="https://www.ncbi.nlm.nih.gov/geo/query/acc.cgi?acc=GSE180284" TargetMode="External"/><Relationship Id="rId1326" Type="http://schemas.openxmlformats.org/officeDocument/2006/relationships/hyperlink" Target="https://www.ncbi.nlm.nih.gov/geo/query/acc.cgi?acc=GSE180268" TargetMode="External"/><Relationship Id="rId1325" Type="http://schemas.openxmlformats.org/officeDocument/2006/relationships/hyperlink" Target="https://www.ncbi.nlm.nih.gov/geo/query/acc.cgi?acc=GSE180263" TargetMode="External"/><Relationship Id="rId1324" Type="http://schemas.openxmlformats.org/officeDocument/2006/relationships/hyperlink" Target="https://www.ncbi.nlm.nih.gov/geo/query/acc.cgi?acc=GSE180186" TargetMode="External"/><Relationship Id="rId1323" Type="http://schemas.openxmlformats.org/officeDocument/2006/relationships/hyperlink" Target="https://www.ncbi.nlm.nih.gov/geo/query/acc.cgi?acc=GSE179979" TargetMode="External"/><Relationship Id="rId1322" Type="http://schemas.openxmlformats.org/officeDocument/2006/relationships/hyperlink" Target="https://www.ncbi.nlm.nih.gov/geo/query/acc.cgi?acc=GSE179975" TargetMode="External"/><Relationship Id="rId1321" Type="http://schemas.openxmlformats.org/officeDocument/2006/relationships/hyperlink" Target="https://www.ncbi.nlm.nih.gov/geo/query/acc.cgi?acc=GSE179879" TargetMode="External"/><Relationship Id="rId1320" Type="http://schemas.openxmlformats.org/officeDocument/2006/relationships/hyperlink" Target="https://www.ncbi.nlm.nih.gov/geo/query/acc.cgi?acc=GSE179784" TargetMode="External"/><Relationship Id="rId132" Type="http://schemas.openxmlformats.org/officeDocument/2006/relationships/hyperlink" Target="https://www.ncbi.nlm.nih.gov/geo/query/acc.cgi?acc=GSE13465" TargetMode="External"/><Relationship Id="rId1319" Type="http://schemas.openxmlformats.org/officeDocument/2006/relationships/hyperlink" Target="https://www.ncbi.nlm.nih.gov/geo/query/acc.cgi?acc=GSE179681" TargetMode="External"/><Relationship Id="rId1318" Type="http://schemas.openxmlformats.org/officeDocument/2006/relationships/hyperlink" Target="https://www.ncbi.nlm.nih.gov/geo/query/acc.cgi?acc=GSE179572" TargetMode="External"/><Relationship Id="rId1317" Type="http://schemas.openxmlformats.org/officeDocument/2006/relationships/hyperlink" Target="https://www.ncbi.nlm.nih.gov/geo/query/acc.cgi?acc=GSE179373" TargetMode="External"/><Relationship Id="rId1316" Type="http://schemas.openxmlformats.org/officeDocument/2006/relationships/hyperlink" Target="https://www.ncbi.nlm.nih.gov/geo/query/acc.cgi?acc=GSE179280" TargetMode="External"/><Relationship Id="rId1315" Type="http://schemas.openxmlformats.org/officeDocument/2006/relationships/hyperlink" Target="https://www.ncbi.nlm.nih.gov/geo/query/acc.cgi?acc=GSE179049" TargetMode="External"/><Relationship Id="rId1314" Type="http://schemas.openxmlformats.org/officeDocument/2006/relationships/hyperlink" Target="https://www.ncbi.nlm.nih.gov/geo/query/acc.cgi?acc=GSE178913" TargetMode="External"/><Relationship Id="rId1313" Type="http://schemas.openxmlformats.org/officeDocument/2006/relationships/hyperlink" Target="https://www.ncbi.nlm.nih.gov/geo/query/acc.cgi?acc=GSE178880" TargetMode="External"/><Relationship Id="rId1312" Type="http://schemas.openxmlformats.org/officeDocument/2006/relationships/hyperlink" Target="https://www.ncbi.nlm.nih.gov/geo/query/acc.cgi?acc=GSE178862" TargetMode="External"/><Relationship Id="rId1311" Type="http://schemas.openxmlformats.org/officeDocument/2006/relationships/hyperlink" Target="https://www.ncbi.nlm.nih.gov/geo/query/acc.cgi?acc=GSE178736" TargetMode="External"/><Relationship Id="rId1310" Type="http://schemas.openxmlformats.org/officeDocument/2006/relationships/hyperlink" Target="https://www.ncbi.nlm.nih.gov/geo/query/acc.cgi?acc=GSE178537" TargetMode="External"/><Relationship Id="rId131" Type="http://schemas.openxmlformats.org/officeDocument/2006/relationships/hyperlink" Target="https://www.ncbi.nlm.nih.gov/geo/query/acc.cgi?acc=GSE13433" TargetMode="External"/><Relationship Id="rId1309" Type="http://schemas.openxmlformats.org/officeDocument/2006/relationships/hyperlink" Target="https://www.ncbi.nlm.nih.gov/geo/query/acc.cgi?acc=GSE178481" TargetMode="External"/><Relationship Id="rId1308" Type="http://schemas.openxmlformats.org/officeDocument/2006/relationships/hyperlink" Target="https://www.ncbi.nlm.nih.gov/geo/query/acc.cgi?acc=GSE178398" TargetMode="External"/><Relationship Id="rId1307" Type="http://schemas.openxmlformats.org/officeDocument/2006/relationships/hyperlink" Target="https://www.ncbi.nlm.nih.gov/geo/query/acc.cgi?acc=GSE178341" TargetMode="External"/><Relationship Id="rId1306" Type="http://schemas.openxmlformats.org/officeDocument/2006/relationships/hyperlink" Target="https://www.ncbi.nlm.nih.gov/geo/query/acc.cgi?acc=GSE178318" TargetMode="External"/><Relationship Id="rId1305" Type="http://schemas.openxmlformats.org/officeDocument/2006/relationships/hyperlink" Target="https://www.ncbi.nlm.nih.gov/geo/query/acc.cgi?acc=GSE178120" TargetMode="External"/><Relationship Id="rId1304" Type="http://schemas.openxmlformats.org/officeDocument/2006/relationships/hyperlink" Target="https://www.ncbi.nlm.nih.gov/geo/query/acc.cgi?acc=GSE176535" TargetMode="External"/><Relationship Id="rId1303" Type="http://schemas.openxmlformats.org/officeDocument/2006/relationships/hyperlink" Target="https://www.ncbi.nlm.nih.gov/geo/query/acc.cgi?acc=GSE176487" TargetMode="External"/><Relationship Id="rId1302" Type="http://schemas.openxmlformats.org/officeDocument/2006/relationships/hyperlink" Target="https://www.ncbi.nlm.nih.gov/geo/query/acc.cgi?acc=GSE176307" TargetMode="External"/><Relationship Id="rId1301" Type="http://schemas.openxmlformats.org/officeDocument/2006/relationships/hyperlink" Target="https://www.ncbi.nlm.nih.gov/geo/query/acc.cgi?acc=GSE176029" TargetMode="External"/><Relationship Id="rId1300" Type="http://schemas.openxmlformats.org/officeDocument/2006/relationships/hyperlink" Target="https://www.ncbi.nlm.nih.gov/geo/query/acc.cgi?acc=GSE176021" TargetMode="External"/><Relationship Id="rId130" Type="http://schemas.openxmlformats.org/officeDocument/2006/relationships/hyperlink" Target="https://www.ncbi.nlm.nih.gov/geo/query/acc.cgi?acc=GSE13430" TargetMode="External"/><Relationship Id="rId13" Type="http://schemas.openxmlformats.org/officeDocument/2006/relationships/hyperlink" Target="https://www.ncbi.nlm.nih.gov/geo/query/acc.cgi?acc=GSE2361" TargetMode="External"/><Relationship Id="rId1299" Type="http://schemas.openxmlformats.org/officeDocument/2006/relationships/hyperlink" Target="https://www.ncbi.nlm.nih.gov/geo/query/acc.cgi?acc=GSE175837" TargetMode="External"/><Relationship Id="rId1298" Type="http://schemas.openxmlformats.org/officeDocument/2006/relationships/hyperlink" Target="https://www.ncbi.nlm.nih.gov/geo/query/acc.cgi?acc=GSE175787" TargetMode="External"/><Relationship Id="rId1297" Type="http://schemas.openxmlformats.org/officeDocument/2006/relationships/hyperlink" Target="https://www.ncbi.nlm.nih.gov/geo/query/acc.cgi?acc=GSE174626" TargetMode="External"/><Relationship Id="rId1296" Type="http://schemas.openxmlformats.org/officeDocument/2006/relationships/hyperlink" Target="https://www.ncbi.nlm.nih.gov/geo/query/acc.cgi?acc=GSE174463" TargetMode="External"/><Relationship Id="rId1295" Type="http://schemas.openxmlformats.org/officeDocument/2006/relationships/hyperlink" Target="https://www.ncbi.nlm.nih.gov/geo/query/acc.cgi?acc=GSE174431" TargetMode="External"/><Relationship Id="rId1294" Type="http://schemas.openxmlformats.org/officeDocument/2006/relationships/hyperlink" Target="https://www.ncbi.nlm.nih.gov/geo/query/acc.cgi?acc=GSE174391" TargetMode="External"/><Relationship Id="rId1293" Type="http://schemas.openxmlformats.org/officeDocument/2006/relationships/hyperlink" Target="https://www.ncbi.nlm.nih.gov/geo/query/acc.cgi?acc=GSE173682" TargetMode="External"/><Relationship Id="rId1292" Type="http://schemas.openxmlformats.org/officeDocument/2006/relationships/hyperlink" Target="https://www.ncbi.nlm.nih.gov/geo/query/acc.cgi?acc=GSE173661" TargetMode="External"/><Relationship Id="rId1291" Type="http://schemas.openxmlformats.org/officeDocument/2006/relationships/hyperlink" Target="https://www.ncbi.nlm.nih.gov/geo/query/acc.cgi?acc=GSE173634" TargetMode="External"/><Relationship Id="rId1290" Type="http://schemas.openxmlformats.org/officeDocument/2006/relationships/hyperlink" Target="https://www.ncbi.nlm.nih.gov/geo/query/acc.cgi?acc=GSE173554" TargetMode="External"/><Relationship Id="rId129" Type="http://schemas.openxmlformats.org/officeDocument/2006/relationships/hyperlink" Target="https://www.ncbi.nlm.nih.gov/geo/query/acc.cgi?acc=GSE13195" TargetMode="External"/><Relationship Id="rId1289" Type="http://schemas.openxmlformats.org/officeDocument/2006/relationships/hyperlink" Target="https://www.ncbi.nlm.nih.gov/geo/query/acc.cgi?acc=GSE173468" TargetMode="External"/><Relationship Id="rId1288" Type="http://schemas.openxmlformats.org/officeDocument/2006/relationships/hyperlink" Target="https://www.ncbi.nlm.nih.gov/geo/query/acc.cgi?acc=GSE173420" TargetMode="External"/><Relationship Id="rId1287" Type="http://schemas.openxmlformats.org/officeDocument/2006/relationships/hyperlink" Target="https://www.ncbi.nlm.nih.gov/geo/query/acc.cgi?acc=GSE173383" TargetMode="External"/><Relationship Id="rId1286" Type="http://schemas.openxmlformats.org/officeDocument/2006/relationships/hyperlink" Target="https://www.ncbi.nlm.nih.gov/geo/query/acc.cgi?acc=GSE173153" TargetMode="External"/><Relationship Id="rId1285" Type="http://schemas.openxmlformats.org/officeDocument/2006/relationships/hyperlink" Target="https://www.ncbi.nlm.nih.gov/geo/query/acc.cgi?acc=GSE173148" TargetMode="External"/><Relationship Id="rId1284" Type="http://schemas.openxmlformats.org/officeDocument/2006/relationships/hyperlink" Target="https://www.ncbi.nlm.nih.gov/geo/query/acc.cgi?acc=GSE173147" TargetMode="External"/><Relationship Id="rId1283" Type="http://schemas.openxmlformats.org/officeDocument/2006/relationships/hyperlink" Target="https://www.ncbi.nlm.nih.gov/geo/query/acc.cgi?acc=GSE173145" TargetMode="External"/><Relationship Id="rId1282" Type="http://schemas.openxmlformats.org/officeDocument/2006/relationships/hyperlink" Target="https://www.ncbi.nlm.nih.gov/geo/query/acc.cgi?acc=GSE173143" TargetMode="External"/><Relationship Id="rId1281" Type="http://schemas.openxmlformats.org/officeDocument/2006/relationships/hyperlink" Target="https://www.ncbi.nlm.nih.gov/geo/query/acc.cgi?acc=GSE172325" TargetMode="External"/><Relationship Id="rId1280" Type="http://schemas.openxmlformats.org/officeDocument/2006/relationships/hyperlink" Target="https://www.ncbi.nlm.nih.gov/geo/query/acc.cgi?acc=GSE172196" TargetMode="External"/><Relationship Id="rId128" Type="http://schemas.openxmlformats.org/officeDocument/2006/relationships/hyperlink" Target="https://www.ncbi.nlm.nih.gov/geo/query/acc.cgi?acc=GSE13131" TargetMode="External"/><Relationship Id="rId1279" Type="http://schemas.openxmlformats.org/officeDocument/2006/relationships/hyperlink" Target="https://www.ncbi.nlm.nih.gov/geo/query/acc.cgi?acc=GSE172146" TargetMode="External"/><Relationship Id="rId1278" Type="http://schemas.openxmlformats.org/officeDocument/2006/relationships/hyperlink" Target="https://www.ncbi.nlm.nih.gov/geo/query/acc.cgi?acc=GSE172115" TargetMode="External"/><Relationship Id="rId1277" Type="http://schemas.openxmlformats.org/officeDocument/2006/relationships/hyperlink" Target="https://www.ncbi.nlm.nih.gov/geo/query/acc.cgi?acc=GSE172099" TargetMode="External"/><Relationship Id="rId1276" Type="http://schemas.openxmlformats.org/officeDocument/2006/relationships/hyperlink" Target="https://www.ncbi.nlm.nih.gov/geo/query/acc.cgi?acc=GSE172098" TargetMode="External"/><Relationship Id="rId1275" Type="http://schemas.openxmlformats.org/officeDocument/2006/relationships/hyperlink" Target="https://www.ncbi.nlm.nih.gov/geo/query/acc.cgi?acc=GSE171983" TargetMode="External"/><Relationship Id="rId1274" Type="http://schemas.openxmlformats.org/officeDocument/2006/relationships/hyperlink" Target="https://www.ncbi.nlm.nih.gov/geo/query/acc.cgi?acc=GSE171702" TargetMode="External"/><Relationship Id="rId1273" Type="http://schemas.openxmlformats.org/officeDocument/2006/relationships/hyperlink" Target="https://www.ncbi.nlm.nih.gov/geo/query/acc.cgi?acc=GSE171560" TargetMode="External"/><Relationship Id="rId1272" Type="http://schemas.openxmlformats.org/officeDocument/2006/relationships/hyperlink" Target="https://www.ncbi.nlm.nih.gov/geo/query/acc.cgi?acc=GSE171543" TargetMode="External"/><Relationship Id="rId1271" Type="http://schemas.openxmlformats.org/officeDocument/2006/relationships/hyperlink" Target="https://www.ncbi.nlm.nih.gov/geo/query/acc.cgi?acc=GSE169720" TargetMode="External"/><Relationship Id="rId1270" Type="http://schemas.openxmlformats.org/officeDocument/2006/relationships/hyperlink" Target="https://www.ncbi.nlm.nih.gov/geo/query/acc.cgi?acc=GSE169280" TargetMode="External"/><Relationship Id="rId127" Type="http://schemas.openxmlformats.org/officeDocument/2006/relationships/hyperlink" Target="https://www.ncbi.nlm.nih.gov/geo/query/acc.cgi?acc=GSE12972" TargetMode="External"/><Relationship Id="rId1269" Type="http://schemas.openxmlformats.org/officeDocument/2006/relationships/hyperlink" Target="https://www.ncbi.nlm.nih.gov/geo/query/acc.cgi?acc=GSE169246" TargetMode="External"/><Relationship Id="rId1268" Type="http://schemas.openxmlformats.org/officeDocument/2006/relationships/hyperlink" Target="https://www.ncbi.nlm.nih.gov/geo/query/acc.cgi?acc=GSE169205" TargetMode="External"/><Relationship Id="rId1267" Type="http://schemas.openxmlformats.org/officeDocument/2006/relationships/hyperlink" Target="https://www.ncbi.nlm.nih.gov/geo/query/acc.cgi?acc=GSE168718" TargetMode="External"/><Relationship Id="rId1266" Type="http://schemas.openxmlformats.org/officeDocument/2006/relationships/hyperlink" Target="https://www.ncbi.nlm.nih.gov/geo/query/acc.cgi?acc=GSE168410" TargetMode="External"/><Relationship Id="rId1265" Type="http://schemas.openxmlformats.org/officeDocument/2006/relationships/hyperlink" Target="https://www.ncbi.nlm.nih.gov/geo/query/acc.cgi?acc=GSE168147" TargetMode="External"/><Relationship Id="rId1264" Type="http://schemas.openxmlformats.org/officeDocument/2006/relationships/hyperlink" Target="https://www.ncbi.nlm.nih.gov/geo/query/acc.cgi?acc=GSE167558" TargetMode="External"/><Relationship Id="rId1263" Type="http://schemas.openxmlformats.org/officeDocument/2006/relationships/hyperlink" Target="https://www.ncbi.nlm.nih.gov/geo/query/acc.cgi?acc=GSE167488" TargetMode="External"/><Relationship Id="rId1262" Type="http://schemas.openxmlformats.org/officeDocument/2006/relationships/hyperlink" Target="https://www.ncbi.nlm.nih.gov/geo/query/acc.cgi?acc=GSE167473" TargetMode="External"/><Relationship Id="rId1261" Type="http://schemas.openxmlformats.org/officeDocument/2006/relationships/hyperlink" Target="https://www.ncbi.nlm.nih.gov/geo/query/acc.cgi?acc=GSE167395" TargetMode="External"/><Relationship Id="rId1260" Type="http://schemas.openxmlformats.org/officeDocument/2006/relationships/hyperlink" Target="https://www.ncbi.nlm.nih.gov/geo/query/acc.cgi?acc=GSE167381" TargetMode="External"/><Relationship Id="rId126" Type="http://schemas.openxmlformats.org/officeDocument/2006/relationships/hyperlink" Target="https://www.ncbi.nlm.nih.gov/geo/query/acc.cgi?acc=GSE12865" TargetMode="External"/><Relationship Id="rId1259" Type="http://schemas.openxmlformats.org/officeDocument/2006/relationships/hyperlink" Target="https://www.ncbi.nlm.nih.gov/geo/query/acc.cgi?acc=GSE167213" TargetMode="External"/><Relationship Id="rId1258" Type="http://schemas.openxmlformats.org/officeDocument/2006/relationships/hyperlink" Target="https://www.ncbi.nlm.nih.gov/geo/query/acc.cgi?acc=GSE166421" TargetMode="External"/><Relationship Id="rId1257" Type="http://schemas.openxmlformats.org/officeDocument/2006/relationships/hyperlink" Target="https://www.ncbi.nlm.nih.gov/geo/query/acc.cgi?acc=GSE166416" TargetMode="External"/><Relationship Id="rId1256" Type="http://schemas.openxmlformats.org/officeDocument/2006/relationships/hyperlink" Target="https://www.ncbi.nlm.nih.gov/geo/query/acc.cgi?acc=GSE165898" TargetMode="External"/><Relationship Id="rId1255" Type="http://schemas.openxmlformats.org/officeDocument/2006/relationships/hyperlink" Target="https://www.ncbi.nlm.nih.gov/geo/query/acc.cgi?acc=GSE165897" TargetMode="External"/><Relationship Id="rId1254" Type="http://schemas.openxmlformats.org/officeDocument/2006/relationships/hyperlink" Target="https://www.ncbi.nlm.nih.gov/geo/query/acc.cgi?acc=GSE165552" TargetMode="External"/><Relationship Id="rId1253" Type="http://schemas.openxmlformats.org/officeDocument/2006/relationships/hyperlink" Target="https://www.ncbi.nlm.nih.gov/geo/query/acc.cgi?acc=GSE164803" TargetMode="External"/><Relationship Id="rId1252" Type="http://schemas.openxmlformats.org/officeDocument/2006/relationships/hyperlink" Target="https://www.ncbi.nlm.nih.gov/geo/query/acc.cgi?acc=GSE164522" TargetMode="External"/><Relationship Id="rId1251" Type="http://schemas.openxmlformats.org/officeDocument/2006/relationships/hyperlink" Target="https://www.ncbi.nlm.nih.gov/geo/query/acc.cgi?acc=GSE164404" TargetMode="External"/><Relationship Id="rId1250" Type="http://schemas.openxmlformats.org/officeDocument/2006/relationships/hyperlink" Target="https://www.ncbi.nlm.nih.gov/geo/query/acc.cgi?acc=GSE164359" TargetMode="External"/><Relationship Id="rId125" Type="http://schemas.openxmlformats.org/officeDocument/2006/relationships/hyperlink" Target="https://www.ncbi.nlm.nih.gov/geo/query/acc.cgi?acc=GSE12692" TargetMode="External"/><Relationship Id="rId1249" Type="http://schemas.openxmlformats.org/officeDocument/2006/relationships/hyperlink" Target="https://www.ncbi.nlm.nih.gov/geo/query/acc.cgi?acc=GSE164158" TargetMode="External"/><Relationship Id="rId1248" Type="http://schemas.openxmlformats.org/officeDocument/2006/relationships/hyperlink" Target="https://www.ncbi.nlm.nih.gov/geo/query/acc.cgi?acc=GSE164150" TargetMode="External"/><Relationship Id="rId1247" Type="http://schemas.openxmlformats.org/officeDocument/2006/relationships/hyperlink" Target="https://www.ncbi.nlm.nih.gov/geo/query/acc.cgi?acc=GSE163558" TargetMode="External"/><Relationship Id="rId1246" Type="http://schemas.openxmlformats.org/officeDocument/2006/relationships/hyperlink" Target="https://www.ncbi.nlm.nih.gov/geo/query/acc.cgi?acc=GSE163334" TargetMode="External"/><Relationship Id="rId1245" Type="http://schemas.openxmlformats.org/officeDocument/2006/relationships/hyperlink" Target="https://www.ncbi.nlm.nih.gov/geo/query/acc.cgi?acc=GSE163333" TargetMode="External"/><Relationship Id="rId1244" Type="http://schemas.openxmlformats.org/officeDocument/2006/relationships/hyperlink" Target="https://www.ncbi.nlm.nih.gov/geo/query/acc.cgi?acc=GSE163076" TargetMode="External"/><Relationship Id="rId1243" Type="http://schemas.openxmlformats.org/officeDocument/2006/relationships/hyperlink" Target="https://www.ncbi.nlm.nih.gov/geo/query/acc.cgi?acc=GSE162981" TargetMode="External"/><Relationship Id="rId1242" Type="http://schemas.openxmlformats.org/officeDocument/2006/relationships/hyperlink" Target="https://www.ncbi.nlm.nih.gov/geo/query/acc.cgi?acc=GSE162960" TargetMode="External"/><Relationship Id="rId1241" Type="http://schemas.openxmlformats.org/officeDocument/2006/relationships/hyperlink" Target="https://www.ncbi.nlm.nih.gov/geo/query/acc.cgi?acc=GSE162946" TargetMode="External"/><Relationship Id="rId1240" Type="http://schemas.openxmlformats.org/officeDocument/2006/relationships/hyperlink" Target="https://www.ncbi.nlm.nih.gov/geo/query/acc.cgi?acc=GSE162708" TargetMode="External"/><Relationship Id="rId124" Type="http://schemas.openxmlformats.org/officeDocument/2006/relationships/hyperlink" Target="https://www.ncbi.nlm.nih.gov/geo/query/acc.cgi?acc=GSE12630" TargetMode="External"/><Relationship Id="rId1239" Type="http://schemas.openxmlformats.org/officeDocument/2006/relationships/hyperlink" Target="https://www.ncbi.nlm.nih.gov/geo/query/acc.cgi?acc=GSE162667" TargetMode="External"/><Relationship Id="rId1238" Type="http://schemas.openxmlformats.org/officeDocument/2006/relationships/hyperlink" Target="https://www.ncbi.nlm.nih.gov/geo/query/acc.cgi?acc=GSE162515" TargetMode="External"/><Relationship Id="rId1237" Type="http://schemas.openxmlformats.org/officeDocument/2006/relationships/hyperlink" Target="https://www.ncbi.nlm.nih.gov/geo/query/acc.cgi?acc=GSE162102" TargetMode="External"/><Relationship Id="rId1236" Type="http://schemas.openxmlformats.org/officeDocument/2006/relationships/hyperlink" Target="https://www.ncbi.nlm.nih.gov/geo/query/acc.cgi?acc=GSE161961" TargetMode="External"/><Relationship Id="rId1235" Type="http://schemas.openxmlformats.org/officeDocument/2006/relationships/hyperlink" Target="https://www.ncbi.nlm.nih.gov/geo/query/acc.cgi?acc=GSE161866" TargetMode="External"/><Relationship Id="rId1234" Type="http://schemas.openxmlformats.org/officeDocument/2006/relationships/hyperlink" Target="https://www.ncbi.nlm.nih.gov/geo/query/acc.cgi?acc=GSE161865" TargetMode="External"/><Relationship Id="rId1233" Type="http://schemas.openxmlformats.org/officeDocument/2006/relationships/hyperlink" Target="https://www.ncbi.nlm.nih.gov/geo/query/acc.cgi?acc=GSE161853" TargetMode="External"/><Relationship Id="rId1232" Type="http://schemas.openxmlformats.org/officeDocument/2006/relationships/hyperlink" Target="https://www.ncbi.nlm.nih.gov/geo/query/acc.cgi?acc=GSE161761" TargetMode="External"/><Relationship Id="rId1231" Type="http://schemas.openxmlformats.org/officeDocument/2006/relationships/hyperlink" Target="https://www.ncbi.nlm.nih.gov/geo/query/acc.cgi?acc=GSE161760" TargetMode="External"/><Relationship Id="rId1230" Type="http://schemas.openxmlformats.org/officeDocument/2006/relationships/hyperlink" Target="https://www.ncbi.nlm.nih.gov/geo/query/acc.cgi?acc=GSE161529" TargetMode="External"/><Relationship Id="rId123" Type="http://schemas.openxmlformats.org/officeDocument/2006/relationships/hyperlink" Target="https://www.ncbi.nlm.nih.gov/geo/query/acc.cgi?acc=GSE12606" TargetMode="External"/><Relationship Id="rId1229" Type="http://schemas.openxmlformats.org/officeDocument/2006/relationships/hyperlink" Target="https://www.ncbi.nlm.nih.gov/geo/query/acc.cgi?acc=GSE161349" TargetMode="External"/><Relationship Id="rId1228" Type="http://schemas.openxmlformats.org/officeDocument/2006/relationships/hyperlink" Target="https://www.ncbi.nlm.nih.gov/geo/query/acc.cgi?acc=GSE161186" TargetMode="External"/><Relationship Id="rId1227" Type="http://schemas.openxmlformats.org/officeDocument/2006/relationships/hyperlink" Target="https://www.ncbi.nlm.nih.gov/geo/query/acc.cgi?acc=GSE161116" TargetMode="External"/><Relationship Id="rId1226" Type="http://schemas.openxmlformats.org/officeDocument/2006/relationships/hyperlink" Target="https://www.ncbi.nlm.nih.gov/geo/query/acc.cgi?acc=GSE161097" TargetMode="External"/><Relationship Id="rId1225" Type="http://schemas.openxmlformats.org/officeDocument/2006/relationships/hyperlink" Target="https://www.ncbi.nlm.nih.gov/geo/query/acc.cgi?acc=GSE161090" TargetMode="External"/><Relationship Id="rId1224" Type="http://schemas.openxmlformats.org/officeDocument/2006/relationships/hyperlink" Target="https://www.ncbi.nlm.nih.gov/geo/query/acc.cgi?acc=GSE161083" TargetMode="External"/><Relationship Id="rId1223" Type="http://schemas.openxmlformats.org/officeDocument/2006/relationships/hyperlink" Target="https://www.ncbi.nlm.nih.gov/geo/query/acc.cgi?acc=GSE160988" TargetMode="External"/><Relationship Id="rId1222" Type="http://schemas.openxmlformats.org/officeDocument/2006/relationships/hyperlink" Target="https://www.ncbi.nlm.nih.gov/geo/query/acc.cgi?acc=GSE160883" TargetMode="External"/><Relationship Id="rId1221" Type="http://schemas.openxmlformats.org/officeDocument/2006/relationships/hyperlink" Target="https://www.ncbi.nlm.nih.gov/geo/query/acc.cgi?acc=GSE160765" TargetMode="External"/><Relationship Id="rId1220" Type="http://schemas.openxmlformats.org/officeDocument/2006/relationships/hyperlink" Target="https://www.ncbi.nlm.nih.gov/geo/query/acc.cgi?acc=GSE160393" TargetMode="External"/><Relationship Id="rId122" Type="http://schemas.openxmlformats.org/officeDocument/2006/relationships/hyperlink" Target="https://www.ncbi.nlm.nih.gov/geo/query/acc.cgi?acc=GSE12472" TargetMode="External"/><Relationship Id="rId1219" Type="http://schemas.openxmlformats.org/officeDocument/2006/relationships/hyperlink" Target="https://www.ncbi.nlm.nih.gov/geo/query/acc.cgi?acc=GSE159851" TargetMode="External"/><Relationship Id="rId1218" Type="http://schemas.openxmlformats.org/officeDocument/2006/relationships/hyperlink" Target="https://www.ncbi.nlm.nih.gov/geo/query/acc.cgi?acc=GSE159847" TargetMode="External"/><Relationship Id="rId1217" Type="http://schemas.openxmlformats.org/officeDocument/2006/relationships/hyperlink" Target="https://www.ncbi.nlm.nih.gov/geo/query/acc.cgi?acc=GSE159702" TargetMode="External"/><Relationship Id="rId1216" Type="http://schemas.openxmlformats.org/officeDocument/2006/relationships/hyperlink" Target="https://www.ncbi.nlm.nih.gov/geo/query/acc.cgi?acc=GSE159676" TargetMode="External"/><Relationship Id="rId1215" Type="http://schemas.openxmlformats.org/officeDocument/2006/relationships/hyperlink" Target="https://www.ncbi.nlm.nih.gov/geo/query/acc.cgi?acc=GSE159284" TargetMode="External"/><Relationship Id="rId1214" Type="http://schemas.openxmlformats.org/officeDocument/2006/relationships/hyperlink" Target="https://www.ncbi.nlm.nih.gov/geo/query/acc.cgi?acc=GSE158976" TargetMode="External"/><Relationship Id="rId1213" Type="http://schemas.openxmlformats.org/officeDocument/2006/relationships/hyperlink" Target="https://www.ncbi.nlm.nih.gov/geo/query/acc.cgi?acc=GSE158933" TargetMode="External"/><Relationship Id="rId1212" Type="http://schemas.openxmlformats.org/officeDocument/2006/relationships/hyperlink" Target="https://www.ncbi.nlm.nih.gov/geo/query/acc.cgi?acc=GSE158824" TargetMode="External"/><Relationship Id="rId1211" Type="http://schemas.openxmlformats.org/officeDocument/2006/relationships/hyperlink" Target="https://www.ncbi.nlm.nih.gov/geo/query/acc.cgi?acc=GSE158631" TargetMode="External"/><Relationship Id="rId1210" Type="http://schemas.openxmlformats.org/officeDocument/2006/relationships/hyperlink" Target="https://www.ncbi.nlm.nih.gov/geo/query/acc.cgi?acc=GSE158399" TargetMode="External"/><Relationship Id="rId121" Type="http://schemas.openxmlformats.org/officeDocument/2006/relationships/hyperlink" Target="https://www.ncbi.nlm.nih.gov/geo/query/acc.cgi?acc=GSE12428" TargetMode="External"/><Relationship Id="rId1209" Type="http://schemas.openxmlformats.org/officeDocument/2006/relationships/hyperlink" Target="https://www.ncbi.nlm.nih.gov/geo/query/acc.cgi?acc=GSE158356" TargetMode="External"/><Relationship Id="rId1208" Type="http://schemas.openxmlformats.org/officeDocument/2006/relationships/hyperlink" Target="https://www.ncbi.nlm.nih.gov/geo/query/acc.cgi?acc=GSE158317" TargetMode="External"/><Relationship Id="rId1207" Type="http://schemas.openxmlformats.org/officeDocument/2006/relationships/hyperlink" Target="https://www.ncbi.nlm.nih.gov/geo/query/acc.cgi?acc=GSE158309" TargetMode="External"/><Relationship Id="rId1206" Type="http://schemas.openxmlformats.org/officeDocument/2006/relationships/hyperlink" Target="https://www.ncbi.nlm.nih.gov/geo/query/acc.cgi?acc=GSE157745" TargetMode="External"/><Relationship Id="rId1205" Type="http://schemas.openxmlformats.org/officeDocument/2006/relationships/hyperlink" Target="https://www.ncbi.nlm.nih.gov/geo/query/acc.cgi?acc=GSE157743" TargetMode="External"/><Relationship Id="rId1204" Type="http://schemas.openxmlformats.org/officeDocument/2006/relationships/hyperlink" Target="https://www.ncbi.nlm.nih.gov/geo/query/acc.cgi?acc=GSE157740" TargetMode="External"/><Relationship Id="rId1203" Type="http://schemas.openxmlformats.org/officeDocument/2006/relationships/hyperlink" Target="https://www.ncbi.nlm.nih.gov/geo/query/acc.cgi?acc=GSE157737" TargetMode="External"/><Relationship Id="rId1202" Type="http://schemas.openxmlformats.org/officeDocument/2006/relationships/hyperlink" Target="https://www.ncbi.nlm.nih.gov/geo/query/acc.cgi?acc=GSE157601" TargetMode="External"/><Relationship Id="rId1201" Type="http://schemas.openxmlformats.org/officeDocument/2006/relationships/hyperlink" Target="https://www.ncbi.nlm.nih.gov/geo/query/acc.cgi?acc=GSE157256" TargetMode="External"/><Relationship Id="rId1200" Type="http://schemas.openxmlformats.org/officeDocument/2006/relationships/hyperlink" Target="https://www.ncbi.nlm.nih.gov/geo/query/acc.cgi?acc=GSE157086" TargetMode="External"/><Relationship Id="rId120" Type="http://schemas.openxmlformats.org/officeDocument/2006/relationships/hyperlink" Target="https://www.ncbi.nlm.nih.gov/geo/query/acc.cgi?acc=GSE12391" TargetMode="External"/><Relationship Id="rId12" Type="http://schemas.openxmlformats.org/officeDocument/2006/relationships/hyperlink" Target="https://www.ncbi.nlm.nih.gov/geo/query/acc.cgi?acc=GSE2280" TargetMode="External"/><Relationship Id="rId1199" Type="http://schemas.openxmlformats.org/officeDocument/2006/relationships/hyperlink" Target="https://www.ncbi.nlm.nih.gov/geo/query/acc.cgi?acc=GSE156943" TargetMode="External"/><Relationship Id="rId1198" Type="http://schemas.openxmlformats.org/officeDocument/2006/relationships/hyperlink" Target="https://www.ncbi.nlm.nih.gov/geo/query/acc.cgi?acc=GSE156942" TargetMode="External"/><Relationship Id="rId1197" Type="http://schemas.openxmlformats.org/officeDocument/2006/relationships/hyperlink" Target="https://www.ncbi.nlm.nih.gov/geo/query/acc.cgi?acc=GSE156941" TargetMode="External"/><Relationship Id="rId1196" Type="http://schemas.openxmlformats.org/officeDocument/2006/relationships/hyperlink" Target="https://www.ncbi.nlm.nih.gov/geo/query/acc.cgi?acc=GSE156940" TargetMode="External"/><Relationship Id="rId1195" Type="http://schemas.openxmlformats.org/officeDocument/2006/relationships/hyperlink" Target="https://www.ncbi.nlm.nih.gov/geo/query/acc.cgi?acc=GSE156401" TargetMode="External"/><Relationship Id="rId1194" Type="http://schemas.openxmlformats.org/officeDocument/2006/relationships/hyperlink" Target="https://www.ncbi.nlm.nih.gov/geo/query/acc.cgi?acc=GSE156399" TargetMode="External"/><Relationship Id="rId1193" Type="http://schemas.openxmlformats.org/officeDocument/2006/relationships/hyperlink" Target="https://www.ncbi.nlm.nih.gov/geo/query/acc.cgi?acc=GSE156292" TargetMode="External"/><Relationship Id="rId1192" Type="http://schemas.openxmlformats.org/officeDocument/2006/relationships/hyperlink" Target="https://www.ncbi.nlm.nih.gov/geo/query/acc.cgi?acc=GSE155953" TargetMode="External"/><Relationship Id="rId1191" Type="http://schemas.openxmlformats.org/officeDocument/2006/relationships/hyperlink" Target="https://www.ncbi.nlm.nih.gov/geo/query/acc.cgi?acc=GSE155457" TargetMode="External"/><Relationship Id="rId1190" Type="http://schemas.openxmlformats.org/officeDocument/2006/relationships/hyperlink" Target="https://www.ncbi.nlm.nih.gov/geo/query/acc.cgi?acc=GSE155343" TargetMode="External"/><Relationship Id="rId119" Type="http://schemas.openxmlformats.org/officeDocument/2006/relationships/hyperlink" Target="https://www.ncbi.nlm.nih.gov/geo/query/acc.cgi?acc=GSE12276" TargetMode="External"/><Relationship Id="rId1189" Type="http://schemas.openxmlformats.org/officeDocument/2006/relationships/hyperlink" Target="https://www.ncbi.nlm.nih.gov/geo/query/acc.cgi?acc=GSE154938" TargetMode="External"/><Relationship Id="rId1188" Type="http://schemas.openxmlformats.org/officeDocument/2006/relationships/hyperlink" Target="https://www.ncbi.nlm.nih.gov/geo/query/acc.cgi?acc=GSE154778" TargetMode="External"/><Relationship Id="rId1187" Type="http://schemas.openxmlformats.org/officeDocument/2006/relationships/hyperlink" Target="https://www.ncbi.nlm.nih.gov/geo/query/acc.cgi?acc=GSE153659" TargetMode="External"/><Relationship Id="rId1186" Type="http://schemas.openxmlformats.org/officeDocument/2006/relationships/hyperlink" Target="https://www.ncbi.nlm.nih.gov/geo/query/acc.cgi?acc=GSE153595" TargetMode="External"/><Relationship Id="rId1185" Type="http://schemas.openxmlformats.org/officeDocument/2006/relationships/hyperlink" Target="https://www.ncbi.nlm.nih.gov/geo/query/acc.cgi?acc=GSE153592" TargetMode="External"/><Relationship Id="rId1184" Type="http://schemas.openxmlformats.org/officeDocument/2006/relationships/hyperlink" Target="https://www.ncbi.nlm.nih.gov/geo/query/acc.cgi?acc=GSE153352" TargetMode="External"/><Relationship Id="rId1183" Type="http://schemas.openxmlformats.org/officeDocument/2006/relationships/hyperlink" Target="https://www.ncbi.nlm.nih.gov/geo/query/acc.cgi?acc=GSE153016" TargetMode="External"/><Relationship Id="rId1182" Type="http://schemas.openxmlformats.org/officeDocument/2006/relationships/hyperlink" Target="https://www.ncbi.nlm.nih.gov/geo/query/acc.cgi?acc=GSE152230" TargetMode="External"/><Relationship Id="rId1181" Type="http://schemas.openxmlformats.org/officeDocument/2006/relationships/hyperlink" Target="https://www.ncbi.nlm.nih.gov/geo/query/acc.cgi?acc=GSE151580" TargetMode="External"/><Relationship Id="rId1180" Type="http://schemas.openxmlformats.org/officeDocument/2006/relationships/hyperlink" Target="https://www.ncbi.nlm.nih.gov/geo/query/acc.cgi?acc=GSE151347" TargetMode="External"/><Relationship Id="rId118" Type="http://schemas.openxmlformats.org/officeDocument/2006/relationships/hyperlink" Target="https://www.ncbi.nlm.nih.gov/geo/query/acc.cgi?acc=GSE12237" TargetMode="External"/><Relationship Id="rId1179" Type="http://schemas.openxmlformats.org/officeDocument/2006/relationships/hyperlink" Target="https://www.ncbi.nlm.nih.gov/geo/query/acc.cgi?acc=GSE151198" TargetMode="External"/><Relationship Id="rId1178" Type="http://schemas.openxmlformats.org/officeDocument/2006/relationships/hyperlink" Target="https://www.ncbi.nlm.nih.gov/geo/query/acc.cgi?acc=GSE151191" TargetMode="External"/><Relationship Id="rId1177" Type="http://schemas.openxmlformats.org/officeDocument/2006/relationships/hyperlink" Target="https://www.ncbi.nlm.nih.gov/geo/query/acc.cgi?acc=GSE151181" TargetMode="External"/><Relationship Id="rId1176" Type="http://schemas.openxmlformats.org/officeDocument/2006/relationships/hyperlink" Target="https://www.ncbi.nlm.nih.gov/geo/query/acc.cgi?acc=GSE151179" TargetMode="External"/><Relationship Id="rId1175" Type="http://schemas.openxmlformats.org/officeDocument/2006/relationships/hyperlink" Target="https://www.ncbi.nlm.nih.gov/geo/query/acc.cgi?acc=GSE151165" TargetMode="External"/><Relationship Id="rId1174" Type="http://schemas.openxmlformats.org/officeDocument/2006/relationships/hyperlink" Target="https://www.ncbi.nlm.nih.gov/geo/query/acc.cgi?acc=GSE150965" TargetMode="External"/><Relationship Id="rId1173" Type="http://schemas.openxmlformats.org/officeDocument/2006/relationships/hyperlink" Target="https://www.ncbi.nlm.nih.gov/geo/query/acc.cgi?acc=GSE150899" TargetMode="External"/><Relationship Id="rId1172" Type="http://schemas.openxmlformats.org/officeDocument/2006/relationships/hyperlink" Target="https://www.ncbi.nlm.nih.gov/geo/query/acc.cgi?acc=GSE150814" TargetMode="External"/><Relationship Id="rId1171" Type="http://schemas.openxmlformats.org/officeDocument/2006/relationships/hyperlink" Target="https://www.ncbi.nlm.nih.gov/geo/query/acc.cgi?acc=GSE150761" TargetMode="External"/><Relationship Id="rId1170" Type="http://schemas.openxmlformats.org/officeDocument/2006/relationships/hyperlink" Target="https://www.ncbi.nlm.nih.gov/geo/query/acc.cgi?acc=GSE150722" TargetMode="External"/><Relationship Id="rId117" Type="http://schemas.openxmlformats.org/officeDocument/2006/relationships/hyperlink" Target="https://www.ncbi.nlm.nih.gov/geo/query/acc.cgi?acc=GSE12225" TargetMode="External"/><Relationship Id="rId1169" Type="http://schemas.openxmlformats.org/officeDocument/2006/relationships/hyperlink" Target="https://www.ncbi.nlm.nih.gov/geo/query/acc.cgi?acc=GSE150624" TargetMode="External"/><Relationship Id="rId1168" Type="http://schemas.openxmlformats.org/officeDocument/2006/relationships/hyperlink" Target="https://www.ncbi.nlm.nih.gov/geo/query/acc.cgi?acc=GSE150143" TargetMode="External"/><Relationship Id="rId1167" Type="http://schemas.openxmlformats.org/officeDocument/2006/relationships/hyperlink" Target="https://www.ncbi.nlm.nih.gov/geo/query/acc.cgi?acc=GSE150142" TargetMode="External"/><Relationship Id="rId1166" Type="http://schemas.openxmlformats.org/officeDocument/2006/relationships/hyperlink" Target="https://www.ncbi.nlm.nih.gov/geo/query/acc.cgi?acc=GSE149652" TargetMode="External"/><Relationship Id="rId1165" Type="http://schemas.openxmlformats.org/officeDocument/2006/relationships/hyperlink" Target="https://www.ncbi.nlm.nih.gov/geo/query/acc.cgi?acc=GSE149614" TargetMode="External"/><Relationship Id="rId1164" Type="http://schemas.openxmlformats.org/officeDocument/2006/relationships/hyperlink" Target="https://www.ncbi.nlm.nih.gov/geo/query/acc.cgi?acc=GSE149390" TargetMode="External"/><Relationship Id="rId1163" Type="http://schemas.openxmlformats.org/officeDocument/2006/relationships/hyperlink" Target="https://www.ncbi.nlm.nih.gov/geo/query/acc.cgi?acc=GSE149383" TargetMode="External"/><Relationship Id="rId1162" Type="http://schemas.openxmlformats.org/officeDocument/2006/relationships/hyperlink" Target="https://www.ncbi.nlm.nih.gov/geo/query/acc.cgi?acc=GSE149132" TargetMode="External"/><Relationship Id="rId1161" Type="http://schemas.openxmlformats.org/officeDocument/2006/relationships/hyperlink" Target="https://www.ncbi.nlm.nih.gov/geo/query/acc.cgi?acc=GSE149103" TargetMode="External"/><Relationship Id="rId1160" Type="http://schemas.openxmlformats.org/officeDocument/2006/relationships/hyperlink" Target="https://www.ncbi.nlm.nih.gov/geo/query/acc.cgi?acc=GSE148944" TargetMode="External"/><Relationship Id="rId116" Type="http://schemas.openxmlformats.org/officeDocument/2006/relationships/hyperlink" Target="https://www.ncbi.nlm.nih.gov/geo/query/acc.cgi?acc=GSE12102" TargetMode="External"/><Relationship Id="rId1159" Type="http://schemas.openxmlformats.org/officeDocument/2006/relationships/hyperlink" Target="https://www.ncbi.nlm.nih.gov/geo/query/acc.cgi?acc=GSE148918" TargetMode="External"/><Relationship Id="rId1158" Type="http://schemas.openxmlformats.org/officeDocument/2006/relationships/hyperlink" Target="https://www.ncbi.nlm.nih.gov/geo/query/acc.cgi?acc=GSE148848" TargetMode="External"/><Relationship Id="rId1157" Type="http://schemas.openxmlformats.org/officeDocument/2006/relationships/hyperlink" Target="https://www.ncbi.nlm.nih.gov/geo/query/acc.cgi?acc=GSE148638" TargetMode="External"/><Relationship Id="rId1156" Type="http://schemas.openxmlformats.org/officeDocument/2006/relationships/hyperlink" Target="https://www.ncbi.nlm.nih.gov/geo/query/acc.cgi?acc=GSE148466" TargetMode="External"/><Relationship Id="rId1155" Type="http://schemas.openxmlformats.org/officeDocument/2006/relationships/hyperlink" Target="https://www.ncbi.nlm.nih.gov/geo/query/acc.cgi?acc=GSE148389" TargetMode="External"/><Relationship Id="rId1154" Type="http://schemas.openxmlformats.org/officeDocument/2006/relationships/hyperlink" Target="https://www.ncbi.nlm.nih.gov/geo/query/acc.cgi?acc=GSE148355" TargetMode="External"/><Relationship Id="rId1153" Type="http://schemas.openxmlformats.org/officeDocument/2006/relationships/hyperlink" Target="https://www.ncbi.nlm.nih.gov/geo/query/acc.cgi?acc=GSE148190" TargetMode="External"/><Relationship Id="rId1152" Type="http://schemas.openxmlformats.org/officeDocument/2006/relationships/hyperlink" Target="https://www.ncbi.nlm.nih.gov/geo/query/acc.cgi?acc=GSE148089" TargetMode="External"/><Relationship Id="rId1151" Type="http://schemas.openxmlformats.org/officeDocument/2006/relationships/hyperlink" Target="https://www.ncbi.nlm.nih.gov/geo/query/acc.cgi?acc=GSE147995" TargetMode="External"/><Relationship Id="rId1150" Type="http://schemas.openxmlformats.org/officeDocument/2006/relationships/hyperlink" Target="https://www.ncbi.nlm.nih.gov/geo/query/acc.cgi?acc=GSE147993" TargetMode="External"/><Relationship Id="rId115" Type="http://schemas.openxmlformats.org/officeDocument/2006/relationships/hyperlink" Target="https://www.ncbi.nlm.nih.gov/geo/query/acc.cgi?acc=GSE11942" TargetMode="External"/><Relationship Id="rId1149" Type="http://schemas.openxmlformats.org/officeDocument/2006/relationships/hyperlink" Target="https://www.ncbi.nlm.nih.gov/geo/query/acc.cgi?acc=GSE147749" TargetMode="External"/><Relationship Id="rId1148" Type="http://schemas.openxmlformats.org/officeDocument/2006/relationships/hyperlink" Target="https://www.ncbi.nlm.nih.gov/geo/query/acc.cgi?acc=GSE147738" TargetMode="External"/><Relationship Id="rId1147" Type="http://schemas.openxmlformats.org/officeDocument/2006/relationships/hyperlink" Target="https://www.ncbi.nlm.nih.gov/geo/query/acc.cgi?acc=GSE147711" TargetMode="External"/><Relationship Id="rId1146" Type="http://schemas.openxmlformats.org/officeDocument/2006/relationships/hyperlink" Target="https://www.ncbi.nlm.nih.gov/geo/query/acc.cgi?acc=GSE147602" TargetMode="External"/><Relationship Id="rId1145" Type="http://schemas.openxmlformats.org/officeDocument/2006/relationships/hyperlink" Target="https://www.ncbi.nlm.nih.gov/geo/query/acc.cgi?acc=GSE147571" TargetMode="External"/><Relationship Id="rId1144" Type="http://schemas.openxmlformats.org/officeDocument/2006/relationships/hyperlink" Target="https://www.ncbi.nlm.nih.gov/geo/query/acc.cgi?acc=GSE147493" TargetMode="External"/><Relationship Id="rId1143" Type="http://schemas.openxmlformats.org/officeDocument/2006/relationships/hyperlink" Target="https://www.ncbi.nlm.nih.gov/geo/query/acc.cgi?acc=GSE147322" TargetMode="External"/><Relationship Id="rId1142" Type="http://schemas.openxmlformats.org/officeDocument/2006/relationships/hyperlink" Target="https://www.ncbi.nlm.nih.gov/geo/query/acc.cgi?acc=GSE147250" TargetMode="External"/><Relationship Id="rId1141" Type="http://schemas.openxmlformats.org/officeDocument/2006/relationships/hyperlink" Target="https://www.ncbi.nlm.nih.gov/geo/query/acc.cgi?acc=GSE147043" TargetMode="External"/><Relationship Id="rId1140" Type="http://schemas.openxmlformats.org/officeDocument/2006/relationships/hyperlink" Target="https://www.ncbi.nlm.nih.gov/geo/query/acc.cgi?acc=GSE146661" TargetMode="External"/><Relationship Id="rId114" Type="http://schemas.openxmlformats.org/officeDocument/2006/relationships/hyperlink" Target="https://www.ncbi.nlm.nih.gov/geo/query/acc.cgi?acc=GSE11941" TargetMode="External"/><Relationship Id="rId1139" Type="http://schemas.openxmlformats.org/officeDocument/2006/relationships/hyperlink" Target="https://www.ncbi.nlm.nih.gov/geo/query/acc.cgi?acc=GSE146583" TargetMode="External"/><Relationship Id="rId1138" Type="http://schemas.openxmlformats.org/officeDocument/2006/relationships/hyperlink" Target="https://www.ncbi.nlm.nih.gov/geo/query/acc.cgi?acc=GSE146540" TargetMode="External"/><Relationship Id="rId1137" Type="http://schemas.openxmlformats.org/officeDocument/2006/relationships/hyperlink" Target="https://www.ncbi.nlm.nih.gov/geo/query/acc.cgi?acc=GSE146480" TargetMode="External"/><Relationship Id="rId1136" Type="http://schemas.openxmlformats.org/officeDocument/2006/relationships/hyperlink" Target="https://www.ncbi.nlm.nih.gov/geo/query/acc.cgi?acc=GSE146409" TargetMode="External"/><Relationship Id="rId1135" Type="http://schemas.openxmlformats.org/officeDocument/2006/relationships/hyperlink" Target="https://www.ncbi.nlm.nih.gov/geo/query/acc.cgi?acc=GSE146314" TargetMode="External"/><Relationship Id="rId1134" Type="http://schemas.openxmlformats.org/officeDocument/2006/relationships/hyperlink" Target="https://www.ncbi.nlm.nih.gov/geo/query/acc.cgi?acc=GSE146313" TargetMode="External"/><Relationship Id="rId1133" Type="http://schemas.openxmlformats.org/officeDocument/2006/relationships/hyperlink" Target="https://www.ncbi.nlm.nih.gov/geo/query/acc.cgi?acc=GSE146312" TargetMode="External"/><Relationship Id="rId1132" Type="http://schemas.openxmlformats.org/officeDocument/2006/relationships/hyperlink" Target="https://www.ncbi.nlm.nih.gov/geo/query/acc.cgi?acc=GSE146311" TargetMode="External"/><Relationship Id="rId1131" Type="http://schemas.openxmlformats.org/officeDocument/2006/relationships/hyperlink" Target="https://www.ncbi.nlm.nih.gov/geo/query/acc.cgi?acc=GSE146310" TargetMode="External"/><Relationship Id="rId1130" Type="http://schemas.openxmlformats.org/officeDocument/2006/relationships/hyperlink" Target="https://www.ncbi.nlm.nih.gov/geo/query/acc.cgi?acc=GSE146232" TargetMode="External"/><Relationship Id="rId113" Type="http://schemas.openxmlformats.org/officeDocument/2006/relationships/hyperlink" Target="https://www.ncbi.nlm.nih.gov/geo/query/acc.cgi?acc=GSE11940" TargetMode="External"/><Relationship Id="rId1129" Type="http://schemas.openxmlformats.org/officeDocument/2006/relationships/hyperlink" Target="https://www.ncbi.nlm.nih.gov/geo/query/acc.cgi?acc=GSE145782" TargetMode="External"/><Relationship Id="rId1128" Type="http://schemas.openxmlformats.org/officeDocument/2006/relationships/hyperlink" Target="https://www.ncbi.nlm.nih.gov/geo/query/acc.cgi?acc=GSE145372" TargetMode="External"/><Relationship Id="rId1127" Type="http://schemas.openxmlformats.org/officeDocument/2006/relationships/hyperlink" Target="https://www.ncbi.nlm.nih.gov/geo/query/acc.cgi?acc=GSE145326" TargetMode="External"/><Relationship Id="rId1126" Type="http://schemas.openxmlformats.org/officeDocument/2006/relationships/hyperlink" Target="https://www.ncbi.nlm.nih.gov/geo/query/acc.cgi?acc=GSE145272" TargetMode="External"/><Relationship Id="rId1125" Type="http://schemas.openxmlformats.org/officeDocument/2006/relationships/hyperlink" Target="https://www.ncbi.nlm.nih.gov/geo/query/acc.cgi?acc=GSE145139" TargetMode="External"/><Relationship Id="rId1124" Type="http://schemas.openxmlformats.org/officeDocument/2006/relationships/hyperlink" Target="https://www.ncbi.nlm.nih.gov/geo/query/acc.cgi?acc=GSE144909" TargetMode="External"/><Relationship Id="rId1123" Type="http://schemas.openxmlformats.org/officeDocument/2006/relationships/hyperlink" Target="https://www.ncbi.nlm.nih.gov/geo/query/acc.cgi?acc=GSE144561" TargetMode="External"/><Relationship Id="rId1122" Type="http://schemas.openxmlformats.org/officeDocument/2006/relationships/hyperlink" Target="https://www.ncbi.nlm.nih.gov/geo/query/acc.cgi?acc=GSE144259" TargetMode="External"/><Relationship Id="rId1121" Type="http://schemas.openxmlformats.org/officeDocument/2006/relationships/hyperlink" Target="https://www.ncbi.nlm.nih.gov/geo/query/acc.cgi?acc=GSE143897" TargetMode="External"/><Relationship Id="rId1120" Type="http://schemas.openxmlformats.org/officeDocument/2006/relationships/hyperlink" Target="https://www.ncbi.nlm.nih.gov/geo/query/acc.cgi?acc=GSE143791" TargetMode="External"/><Relationship Id="rId112" Type="http://schemas.openxmlformats.org/officeDocument/2006/relationships/hyperlink" Target="https://www.ncbi.nlm.nih.gov/geo/query/acc.cgi?acc=GSE11907" TargetMode="External"/><Relationship Id="rId1119" Type="http://schemas.openxmlformats.org/officeDocument/2006/relationships/hyperlink" Target="https://www.ncbi.nlm.nih.gov/geo/query/acc.cgi?acc=GSE143383" TargetMode="External"/><Relationship Id="rId1118" Type="http://schemas.openxmlformats.org/officeDocument/2006/relationships/hyperlink" Target="https://www.ncbi.nlm.nih.gov/geo/query/acc.cgi?acc=GSE143147" TargetMode="External"/><Relationship Id="rId1117" Type="http://schemas.openxmlformats.org/officeDocument/2006/relationships/hyperlink" Target="https://www.ncbi.nlm.nih.gov/geo/query/acc.cgi?acc=GSE142767" TargetMode="External"/><Relationship Id="rId1116" Type="http://schemas.openxmlformats.org/officeDocument/2006/relationships/hyperlink" Target="https://www.ncbi.nlm.nih.gov/geo/query/acc.cgi?acc=GSE142508" TargetMode="External"/><Relationship Id="rId1115" Type="http://schemas.openxmlformats.org/officeDocument/2006/relationships/hyperlink" Target="https://www.ncbi.nlm.nih.gov/geo/query/acc.cgi?acc=GSE142441" TargetMode="External"/><Relationship Id="rId1114" Type="http://schemas.openxmlformats.org/officeDocument/2006/relationships/hyperlink" Target="https://www.ncbi.nlm.nih.gov/geo/query/acc.cgi?acc=GSE142381" TargetMode="External"/><Relationship Id="rId1113" Type="http://schemas.openxmlformats.org/officeDocument/2006/relationships/hyperlink" Target="https://www.ncbi.nlm.nih.gov/geo/query/acc.cgi?acc=GSE141755" TargetMode="External"/><Relationship Id="rId1112" Type="http://schemas.openxmlformats.org/officeDocument/2006/relationships/hyperlink" Target="https://www.ncbi.nlm.nih.gov/geo/query/acc.cgi?acc=GSE141685" TargetMode="External"/><Relationship Id="rId1111" Type="http://schemas.openxmlformats.org/officeDocument/2006/relationships/hyperlink" Target="https://www.ncbi.nlm.nih.gov/geo/query/acc.cgi?acc=GSE141633" TargetMode="External"/><Relationship Id="rId1110" Type="http://schemas.openxmlformats.org/officeDocument/2006/relationships/hyperlink" Target="https://www.ncbi.nlm.nih.gov/geo/query/acc.cgi?acc=GSE141551" TargetMode="External"/><Relationship Id="rId111" Type="http://schemas.openxmlformats.org/officeDocument/2006/relationships/hyperlink" Target="https://www.ncbi.nlm.nih.gov/geo/query/acc.cgi?acc=GSE11559" TargetMode="External"/><Relationship Id="rId1109" Type="http://schemas.openxmlformats.org/officeDocument/2006/relationships/hyperlink" Target="https://www.ncbi.nlm.nih.gov/geo/query/acc.cgi?acc=GSE141445" TargetMode="External"/><Relationship Id="rId1108" Type="http://schemas.openxmlformats.org/officeDocument/2006/relationships/hyperlink" Target="https://www.ncbi.nlm.nih.gov/geo/query/acc.cgi?acc=GSE141174" TargetMode="External"/><Relationship Id="rId1107" Type="http://schemas.openxmlformats.org/officeDocument/2006/relationships/hyperlink" Target="https://www.ncbi.nlm.nih.gov/geo/query/acc.cgi?acc=GSE141021" TargetMode="External"/><Relationship Id="rId1106" Type="http://schemas.openxmlformats.org/officeDocument/2006/relationships/hyperlink" Target="https://www.ncbi.nlm.nih.gov/geo/query/acc.cgi?acc=GSE141016" TargetMode="External"/><Relationship Id="rId1105" Type="http://schemas.openxmlformats.org/officeDocument/2006/relationships/hyperlink" Target="https://www.ncbi.nlm.nih.gov/geo/query/acc.cgi?acc=GSE140312" TargetMode="External"/><Relationship Id="rId1104" Type="http://schemas.openxmlformats.org/officeDocument/2006/relationships/hyperlink" Target="https://www.ncbi.nlm.nih.gov/geo/query/acc.cgi?acc=GSE140131" TargetMode="External"/><Relationship Id="rId1103" Type="http://schemas.openxmlformats.org/officeDocument/2006/relationships/hyperlink" Target="https://www.ncbi.nlm.nih.gov/geo/query/acc.cgi?acc=GSE140042" TargetMode="External"/><Relationship Id="rId1102" Type="http://schemas.openxmlformats.org/officeDocument/2006/relationships/hyperlink" Target="https://www.ncbi.nlm.nih.gov/geo/query/acc.cgi?acc=GSE139829" TargetMode="External"/><Relationship Id="rId1101" Type="http://schemas.openxmlformats.org/officeDocument/2006/relationships/hyperlink" Target="https://www.ncbi.nlm.nih.gov/geo/query/acc.cgi?acc=GSE139362" TargetMode="External"/><Relationship Id="rId1100" Type="http://schemas.openxmlformats.org/officeDocument/2006/relationships/hyperlink" Target="https://www.ncbi.nlm.nih.gov/geo/query/acc.cgi?acc=GSE138912" TargetMode="External"/><Relationship Id="rId110" Type="http://schemas.openxmlformats.org/officeDocument/2006/relationships/hyperlink" Target="https://www.ncbi.nlm.nih.gov/geo/query/acc.cgi?acc=GSE11414" TargetMode="External"/><Relationship Id="rId11" Type="http://schemas.openxmlformats.org/officeDocument/2006/relationships/hyperlink" Target="https://www.ncbi.nlm.nih.gov/geo/query/acc.cgi?acc=GSE2109" TargetMode="External"/><Relationship Id="rId1099" Type="http://schemas.openxmlformats.org/officeDocument/2006/relationships/hyperlink" Target="https://www.ncbi.nlm.nih.gov/geo/query/acc.cgi?acc=GSE138738" TargetMode="External"/><Relationship Id="rId1098" Type="http://schemas.openxmlformats.org/officeDocument/2006/relationships/hyperlink" Target="https://www.ncbi.nlm.nih.gov/geo/query/acc.cgi?acc=GSE138720" TargetMode="External"/><Relationship Id="rId1097" Type="http://schemas.openxmlformats.org/officeDocument/2006/relationships/hyperlink" Target="https://www.ncbi.nlm.nih.gov/geo/query/acc.cgi?acc=GSE138711" TargetMode="External"/><Relationship Id="rId1096" Type="http://schemas.openxmlformats.org/officeDocument/2006/relationships/hyperlink" Target="https://www.ncbi.nlm.nih.gov/geo/query/acc.cgi?acc=GSE138682" TargetMode="External"/><Relationship Id="rId1095" Type="http://schemas.openxmlformats.org/officeDocument/2006/relationships/hyperlink" Target="https://www.ncbi.nlm.nih.gov/geo/query/acc.cgi?acc=GSE138570" TargetMode="External"/><Relationship Id="rId1094" Type="http://schemas.openxmlformats.org/officeDocument/2006/relationships/hyperlink" Target="https://www.ncbi.nlm.nih.gov/geo/query/acc.cgi?acc=GSE138433" TargetMode="External"/><Relationship Id="rId1093" Type="http://schemas.openxmlformats.org/officeDocument/2006/relationships/hyperlink" Target="https://www.ncbi.nlm.nih.gov/geo/query/acc.cgi?acc=GSE138412" TargetMode="External"/><Relationship Id="rId1092" Type="http://schemas.openxmlformats.org/officeDocument/2006/relationships/hyperlink" Target="https://www.ncbi.nlm.nih.gov/geo/query/acc.cgi?acc=GSE138329" TargetMode="External"/><Relationship Id="rId1091" Type="http://schemas.openxmlformats.org/officeDocument/2006/relationships/hyperlink" Target="https://www.ncbi.nlm.nih.gov/geo/query/acc.cgi?acc=GSE138122" TargetMode="External"/><Relationship Id="rId1090" Type="http://schemas.openxmlformats.org/officeDocument/2006/relationships/hyperlink" Target="https://www.ncbi.nlm.nih.gov/geo/query/acc.cgi?acc=GSE137842" TargetMode="External"/><Relationship Id="rId109" Type="http://schemas.openxmlformats.org/officeDocument/2006/relationships/hyperlink" Target="https://www.ncbi.nlm.nih.gov/geo/query/acc.cgi?acc=GSE11317" TargetMode="External"/><Relationship Id="rId1089" Type="http://schemas.openxmlformats.org/officeDocument/2006/relationships/hyperlink" Target="https://www.ncbi.nlm.nih.gov/geo/query/acc.cgi?acc=GSE137803" TargetMode="External"/><Relationship Id="rId1088" Type="http://schemas.openxmlformats.org/officeDocument/2006/relationships/hyperlink" Target="https://www.ncbi.nlm.nih.gov/geo/query/acc.cgi?acc=GSE137239" TargetMode="External"/><Relationship Id="rId1087" Type="http://schemas.openxmlformats.org/officeDocument/2006/relationships/hyperlink" Target="https://www.ncbi.nlm.nih.gov/geo/query/acc.cgi?acc=GSE137237" TargetMode="External"/><Relationship Id="rId1086" Type="http://schemas.openxmlformats.org/officeDocument/2006/relationships/hyperlink" Target="https://www.ncbi.nlm.nih.gov/geo/query/acc.cgi?acc=GSE137155" TargetMode="External"/><Relationship Id="rId1085" Type="http://schemas.openxmlformats.org/officeDocument/2006/relationships/hyperlink" Target="https://www.ncbi.nlm.nih.gov/geo/query/acc.cgi?acc=GSE137054" TargetMode="External"/><Relationship Id="rId1084" Type="http://schemas.openxmlformats.org/officeDocument/2006/relationships/hyperlink" Target="https://www.ncbi.nlm.nih.gov/geo/query/acc.cgi?acc=GSE137053" TargetMode="External"/><Relationship Id="rId1083" Type="http://schemas.openxmlformats.org/officeDocument/2006/relationships/hyperlink" Target="https://www.ncbi.nlm.nih.gov/geo/query/acc.cgi?acc=GSE137026" TargetMode="External"/><Relationship Id="rId1082" Type="http://schemas.openxmlformats.org/officeDocument/2006/relationships/hyperlink" Target="https://www.ncbi.nlm.nih.gov/geo/query/acc.cgi?acc=GSE136755" TargetMode="External"/><Relationship Id="rId1081" Type="http://schemas.openxmlformats.org/officeDocument/2006/relationships/hyperlink" Target="https://www.ncbi.nlm.nih.gov/geo/query/acc.cgi?acc=GSE136559" TargetMode="External"/><Relationship Id="rId1080" Type="http://schemas.openxmlformats.org/officeDocument/2006/relationships/hyperlink" Target="https://www.ncbi.nlm.nih.gov/geo/query/acc.cgi?acc=GSE136372" TargetMode="External"/><Relationship Id="rId108" Type="http://schemas.openxmlformats.org/officeDocument/2006/relationships/hyperlink" Target="https://www.ncbi.nlm.nih.gov/geo/query/acc.cgi?acc=GSE11228" TargetMode="External"/><Relationship Id="rId1079" Type="http://schemas.openxmlformats.org/officeDocument/2006/relationships/hyperlink" Target="https://www.ncbi.nlm.nih.gov/geo/query/acc.cgi?acc=GSE136209" TargetMode="External"/><Relationship Id="rId1078" Type="http://schemas.openxmlformats.org/officeDocument/2006/relationships/hyperlink" Target="https://www.ncbi.nlm.nih.gov/geo/query/acc.cgi?acc=GSE136037" TargetMode="External"/><Relationship Id="rId1077" Type="http://schemas.openxmlformats.org/officeDocument/2006/relationships/hyperlink" Target="https://www.ncbi.nlm.nih.gov/geo/query/acc.cgi?acc=GSE135619" TargetMode="External"/><Relationship Id="rId1076" Type="http://schemas.openxmlformats.org/officeDocument/2006/relationships/hyperlink" Target="https://www.ncbi.nlm.nih.gov/geo/query/acc.cgi?acc=GSE135306" TargetMode="External"/><Relationship Id="rId1075" Type="http://schemas.openxmlformats.org/officeDocument/2006/relationships/hyperlink" Target="https://www.ncbi.nlm.nih.gov/geo/query/acc.cgi?acc=GSE135164" TargetMode="External"/><Relationship Id="rId1074" Type="http://schemas.openxmlformats.org/officeDocument/2006/relationships/hyperlink" Target="https://www.ncbi.nlm.nih.gov/geo/query/acc.cgi?acc=GSE134745" TargetMode="External"/><Relationship Id="rId1073" Type="http://schemas.openxmlformats.org/officeDocument/2006/relationships/hyperlink" Target="https://www.ncbi.nlm.nih.gov/geo/query/acc.cgi?acc=GSE134743" TargetMode="External"/><Relationship Id="rId1072" Type="http://schemas.openxmlformats.org/officeDocument/2006/relationships/hyperlink" Target="https://www.ncbi.nlm.nih.gov/geo/query/acc.cgi?acc=GSE134004" TargetMode="External"/><Relationship Id="rId1071" Type="http://schemas.openxmlformats.org/officeDocument/2006/relationships/hyperlink" Target="https://www.ncbi.nlm.nih.gov/geo/query/acc.cgi?acc=GSE133553" TargetMode="External"/><Relationship Id="rId1070" Type="http://schemas.openxmlformats.org/officeDocument/2006/relationships/hyperlink" Target="https://www.ncbi.nlm.nih.gov/geo/query/acc.cgi?acc=GSE133460" TargetMode="External"/><Relationship Id="rId107" Type="http://schemas.openxmlformats.org/officeDocument/2006/relationships/hyperlink" Target="https://www.ncbi.nlm.nih.gov/geo/query/acc.cgi?acc=GSE11121" TargetMode="External"/><Relationship Id="rId1069" Type="http://schemas.openxmlformats.org/officeDocument/2006/relationships/hyperlink" Target="https://www.ncbi.nlm.nih.gov/geo/query/acc.cgi?acc=GSE133296" TargetMode="External"/><Relationship Id="rId1068" Type="http://schemas.openxmlformats.org/officeDocument/2006/relationships/hyperlink" Target="https://www.ncbi.nlm.nih.gov/geo/query/acc.cgi?acc=GSE132289" TargetMode="External"/><Relationship Id="rId1067" Type="http://schemas.openxmlformats.org/officeDocument/2006/relationships/hyperlink" Target="https://www.ncbi.nlm.nih.gov/geo/query/acc.cgi?acc=GSE132226" TargetMode="External"/><Relationship Id="rId1066" Type="http://schemas.openxmlformats.org/officeDocument/2006/relationships/hyperlink" Target="https://www.ncbi.nlm.nih.gov/geo/query/acc.cgi?acc=GSE132215" TargetMode="External"/><Relationship Id="rId1065" Type="http://schemas.openxmlformats.org/officeDocument/2006/relationships/hyperlink" Target="https://www.ncbi.nlm.nih.gov/geo/query/acc.cgi?acc=GSE131978" TargetMode="External"/><Relationship Id="rId1064" Type="http://schemas.openxmlformats.org/officeDocument/2006/relationships/hyperlink" Target="https://www.ncbi.nlm.nih.gov/geo/query/acc.cgi?acc=GSE131907" TargetMode="External"/><Relationship Id="rId1063" Type="http://schemas.openxmlformats.org/officeDocument/2006/relationships/hyperlink" Target="https://www.ncbi.nlm.nih.gov/geo/query/acc.cgi?acc=GSE131830" TargetMode="External"/><Relationship Id="rId1062" Type="http://schemas.openxmlformats.org/officeDocument/2006/relationships/hyperlink" Target="https://www.ncbi.nlm.nih.gov/geo/query/acc.cgi?acc=GSE131715" TargetMode="External"/><Relationship Id="rId1061" Type="http://schemas.openxmlformats.org/officeDocument/2006/relationships/hyperlink" Target="https://www.ncbi.nlm.nih.gov/geo/query/acc.cgi?acc=GSE131473" TargetMode="External"/><Relationship Id="rId1060" Type="http://schemas.openxmlformats.org/officeDocument/2006/relationships/hyperlink" Target="https://www.ncbi.nlm.nih.gov/geo/query/acc.cgi?acc=GSE131418" TargetMode="External"/><Relationship Id="rId106" Type="http://schemas.openxmlformats.org/officeDocument/2006/relationships/hyperlink" Target="https://www.ncbi.nlm.nih.gov/geo/query/acc.cgi?acc=GSE11078" TargetMode="External"/><Relationship Id="rId1059" Type="http://schemas.openxmlformats.org/officeDocument/2006/relationships/hyperlink" Target="https://www.ncbi.nlm.nih.gov/geo/query/acc.cgi?acc=GSE131027" TargetMode="External"/><Relationship Id="rId1058" Type="http://schemas.openxmlformats.org/officeDocument/2006/relationships/hyperlink" Target="https://www.ncbi.nlm.nih.gov/geo/query/acc.cgi?acc=GSE131007" TargetMode="External"/><Relationship Id="rId1057" Type="http://schemas.openxmlformats.org/officeDocument/2006/relationships/hyperlink" Target="https://www.ncbi.nlm.nih.gov/geo/query/acc.cgi?acc=GSE130557" TargetMode="External"/><Relationship Id="rId1056" Type="http://schemas.openxmlformats.org/officeDocument/2006/relationships/hyperlink" Target="https://www.ncbi.nlm.nih.gov/geo/query/acc.cgi?acc=GSE130395" TargetMode="External"/><Relationship Id="rId1055" Type="http://schemas.openxmlformats.org/officeDocument/2006/relationships/hyperlink" Target="https://www.ncbi.nlm.nih.gov/geo/query/acc.cgi?acc=GSE130049" TargetMode="External"/><Relationship Id="rId1054" Type="http://schemas.openxmlformats.org/officeDocument/2006/relationships/hyperlink" Target="https://www.ncbi.nlm.nih.gov/geo/query/acc.cgi?acc=GSE130000" TargetMode="External"/><Relationship Id="rId1053" Type="http://schemas.openxmlformats.org/officeDocument/2006/relationships/hyperlink" Target="https://www.ncbi.nlm.nih.gov/geo/query/acc.cgi?acc=GSE129887" TargetMode="External"/><Relationship Id="rId1052" Type="http://schemas.openxmlformats.org/officeDocument/2006/relationships/hyperlink" Target="https://www.ncbi.nlm.nih.gov/geo/query/acc.cgi?acc=GSE129578" TargetMode="External"/><Relationship Id="rId1051" Type="http://schemas.openxmlformats.org/officeDocument/2006/relationships/hyperlink" Target="https://www.ncbi.nlm.nih.gov/geo/query/acc.cgi?acc=GSE129563" TargetMode="External"/><Relationship Id="rId1050" Type="http://schemas.openxmlformats.org/officeDocument/2006/relationships/hyperlink" Target="https://www.ncbi.nlm.nih.gov/geo/query/acc.cgi?acc=GSE129562" TargetMode="External"/><Relationship Id="rId105" Type="http://schemas.openxmlformats.org/officeDocument/2006/relationships/hyperlink" Target="https://www.ncbi.nlm.nih.gov/geo/query/acc.cgi?acc=GSE11072" TargetMode="External"/><Relationship Id="rId1049" Type="http://schemas.openxmlformats.org/officeDocument/2006/relationships/hyperlink" Target="https://www.ncbi.nlm.nih.gov/geo/query/acc.cgi?acc=GSE129540" TargetMode="External"/><Relationship Id="rId1048" Type="http://schemas.openxmlformats.org/officeDocument/2006/relationships/hyperlink" Target="https://www.ncbi.nlm.nih.gov/geo/query/acc.cgi?acc=GSE128959" TargetMode="External"/><Relationship Id="rId1047" Type="http://schemas.openxmlformats.org/officeDocument/2006/relationships/hyperlink" Target="https://www.ncbi.nlm.nih.gov/geo/query/acc.cgi?acc=GSE128796" TargetMode="External"/><Relationship Id="rId1046" Type="http://schemas.openxmlformats.org/officeDocument/2006/relationships/hyperlink" Target="https://www.ncbi.nlm.nih.gov/geo/query/acc.cgi?acc=GSE128791" TargetMode="External"/><Relationship Id="rId1045" Type="http://schemas.openxmlformats.org/officeDocument/2006/relationships/hyperlink" Target="https://www.ncbi.nlm.nih.gov/geo/query/acc.cgi?acc=GSE128790" TargetMode="External"/><Relationship Id="rId1044" Type="http://schemas.openxmlformats.org/officeDocument/2006/relationships/hyperlink" Target="https://www.ncbi.nlm.nih.gov/geo/query/acc.cgi?acc=GSE128600" TargetMode="External"/><Relationship Id="rId1043" Type="http://schemas.openxmlformats.org/officeDocument/2006/relationships/hyperlink" Target="https://www.ncbi.nlm.nih.gov/geo/query/acc.cgi?acc=GSE128405" TargetMode="External"/><Relationship Id="rId1042" Type="http://schemas.openxmlformats.org/officeDocument/2006/relationships/hyperlink" Target="https://www.ncbi.nlm.nih.gov/geo/query/acc.cgi?acc=GSE128339" TargetMode="External"/><Relationship Id="rId1041" Type="http://schemas.openxmlformats.org/officeDocument/2006/relationships/hyperlink" Target="https://www.ncbi.nlm.nih.gov/geo/query/acc.cgi?acc=GSE128213" TargetMode="External"/><Relationship Id="rId1040" Type="http://schemas.openxmlformats.org/officeDocument/2006/relationships/hyperlink" Target="https://www.ncbi.nlm.nih.gov/geo/query/acc.cgi?acc=GSE127240" TargetMode="External"/><Relationship Id="rId104" Type="http://schemas.openxmlformats.org/officeDocument/2006/relationships/hyperlink" Target="https://www.ncbi.nlm.nih.gov/geo/query/acc.cgi?acc=GSE10961" TargetMode="External"/><Relationship Id="rId1039" Type="http://schemas.openxmlformats.org/officeDocument/2006/relationships/hyperlink" Target="https://www.ncbi.nlm.nih.gov/geo/query/acc.cgi?acc=GSE127237" TargetMode="External"/><Relationship Id="rId1038" Type="http://schemas.openxmlformats.org/officeDocument/2006/relationships/hyperlink" Target="https://www.ncbi.nlm.nih.gov/geo/query/acc.cgi?acc=GSE126807" TargetMode="External"/><Relationship Id="rId1037" Type="http://schemas.openxmlformats.org/officeDocument/2006/relationships/hyperlink" Target="https://www.ncbi.nlm.nih.gov/geo/query/acc.cgi?acc=GSE126736" TargetMode="External"/><Relationship Id="rId1036" Type="http://schemas.openxmlformats.org/officeDocument/2006/relationships/hyperlink" Target="https://www.ncbi.nlm.nih.gov/geo/query/acc.cgi?acc=GSE126548" TargetMode="External"/><Relationship Id="rId1035" Type="http://schemas.openxmlformats.org/officeDocument/2006/relationships/hyperlink" Target="https://www.ncbi.nlm.nih.gov/geo/query/acc.cgi?acc=GSE126037" TargetMode="External"/><Relationship Id="rId1034" Type="http://schemas.openxmlformats.org/officeDocument/2006/relationships/hyperlink" Target="https://www.ncbi.nlm.nih.gov/geo/query/acc.cgi?acc=GSE126036" TargetMode="External"/><Relationship Id="rId1033" Type="http://schemas.openxmlformats.org/officeDocument/2006/relationships/hyperlink" Target="https://www.ncbi.nlm.nih.gov/geo/query/acc.cgi?acc=GSE126006" TargetMode="External"/><Relationship Id="rId1032" Type="http://schemas.openxmlformats.org/officeDocument/2006/relationships/hyperlink" Target="https://www.ncbi.nlm.nih.gov/geo/query/acc.cgi?acc=GSE126003" TargetMode="External"/><Relationship Id="rId1031" Type="http://schemas.openxmlformats.org/officeDocument/2006/relationships/hyperlink" Target="https://www.ncbi.nlm.nih.gov/geo/query/acc.cgi?acc=GSE125989" TargetMode="External"/><Relationship Id="rId1030" Type="http://schemas.openxmlformats.org/officeDocument/2006/relationships/hyperlink" Target="https://www.ncbi.nlm.nih.gov/geo/query/acc.cgi?acc=GSE125915" TargetMode="External"/><Relationship Id="rId103" Type="http://schemas.openxmlformats.org/officeDocument/2006/relationships/hyperlink" Target="https://www.ncbi.nlm.nih.gov/geo/query/acc.cgi?acc=GSE10927" TargetMode="External"/><Relationship Id="rId1029" Type="http://schemas.openxmlformats.org/officeDocument/2006/relationships/hyperlink" Target="https://www.ncbi.nlm.nih.gov/geo/query/acc.cgi?acc=GSE125908" TargetMode="External"/><Relationship Id="rId1028" Type="http://schemas.openxmlformats.org/officeDocument/2006/relationships/hyperlink" Target="https://www.ncbi.nlm.nih.gov/geo/query/acc.cgi?acc=GSE125883" TargetMode="External"/><Relationship Id="rId1027" Type="http://schemas.openxmlformats.org/officeDocument/2006/relationships/hyperlink" Target="https://www.ncbi.nlm.nih.gov/geo/query/acc.cgi?acc=GSE125835" TargetMode="External"/><Relationship Id="rId1026" Type="http://schemas.openxmlformats.org/officeDocument/2006/relationships/hyperlink" Target="https://www.ncbi.nlm.nih.gov/geo/query/acc.cgi?acc=GSE125834" TargetMode="External"/><Relationship Id="rId1025" Type="http://schemas.openxmlformats.org/officeDocument/2006/relationships/hyperlink" Target="https://www.ncbi.nlm.nih.gov/geo/query/acc.cgi?acc=GSE125512" TargetMode="External"/><Relationship Id="rId1024" Type="http://schemas.openxmlformats.org/officeDocument/2006/relationships/hyperlink" Target="https://www.ncbi.nlm.nih.gov/geo/query/acc.cgi?acc=GSE124817" TargetMode="External"/><Relationship Id="rId1023" Type="http://schemas.openxmlformats.org/officeDocument/2006/relationships/hyperlink" Target="https://www.ncbi.nlm.nih.gov/geo/query/acc.cgi?acc=GSE124766" TargetMode="External"/><Relationship Id="rId1022" Type="http://schemas.openxmlformats.org/officeDocument/2006/relationships/hyperlink" Target="https://www.ncbi.nlm.nih.gov/geo/query/acc.cgi?acc=GSE124648" TargetMode="External"/><Relationship Id="rId1021" Type="http://schemas.openxmlformats.org/officeDocument/2006/relationships/hyperlink" Target="https://www.ncbi.nlm.nih.gov/geo/query/acc.cgi?acc=GSE124534" TargetMode="External"/><Relationship Id="rId1020" Type="http://schemas.openxmlformats.org/officeDocument/2006/relationships/hyperlink" Target="https://www.ncbi.nlm.nih.gov/geo/query/acc.cgi?acc=GSE123902" TargetMode="External"/><Relationship Id="rId102" Type="http://schemas.openxmlformats.org/officeDocument/2006/relationships/hyperlink" Target="https://www.ncbi.nlm.nih.gov/geo/query/acc.cgi?acc=GSE10893" TargetMode="External"/><Relationship Id="rId1019" Type="http://schemas.openxmlformats.org/officeDocument/2006/relationships/hyperlink" Target="https://www.ncbi.nlm.nih.gov/geo/query/acc.cgi?acc=GSE123837" TargetMode="External"/><Relationship Id="rId1018" Type="http://schemas.openxmlformats.org/officeDocument/2006/relationships/hyperlink" Target="https://www.ncbi.nlm.nih.gov/geo/query/acc.cgi?acc=GSE123686" TargetMode="External"/><Relationship Id="rId1017" Type="http://schemas.openxmlformats.org/officeDocument/2006/relationships/hyperlink" Target="https://www.ncbi.nlm.nih.gov/geo/query/acc.cgi?acc=GSE123619" TargetMode="External"/><Relationship Id="rId1016" Type="http://schemas.openxmlformats.org/officeDocument/2006/relationships/hyperlink" Target="https://www.ncbi.nlm.nih.gov/geo/query/acc.cgi?acc=GSE122907" TargetMode="External"/><Relationship Id="rId1015" Type="http://schemas.openxmlformats.org/officeDocument/2006/relationships/hyperlink" Target="https://www.ncbi.nlm.nih.gov/geo/query/acc.cgi?acc=GSE122796" TargetMode="External"/><Relationship Id="rId1014" Type="http://schemas.openxmlformats.org/officeDocument/2006/relationships/hyperlink" Target="https://www.ncbi.nlm.nih.gov/geo/query/acc.cgi?acc=GSE122522" TargetMode="External"/><Relationship Id="rId1013" Type="http://schemas.openxmlformats.org/officeDocument/2006/relationships/hyperlink" Target="https://www.ncbi.nlm.nih.gov/geo/query/acc.cgi?acc=GSE121738" TargetMode="External"/><Relationship Id="rId1012" Type="http://schemas.openxmlformats.org/officeDocument/2006/relationships/hyperlink" Target="https://www.ncbi.nlm.nih.gov/geo/query/acc.cgi?acc=GSE121397" TargetMode="External"/><Relationship Id="rId1011" Type="http://schemas.openxmlformats.org/officeDocument/2006/relationships/hyperlink" Target="https://www.ncbi.nlm.nih.gov/geo/query/acc.cgi?acc=GSE121022" TargetMode="External"/><Relationship Id="rId1010" Type="http://schemas.openxmlformats.org/officeDocument/2006/relationships/hyperlink" Target="https://www.ncbi.nlm.nih.gov/geo/query/acc.cgi?acc=GSE121017" TargetMode="External"/><Relationship Id="rId101" Type="http://schemas.openxmlformats.org/officeDocument/2006/relationships/hyperlink" Target="https://www.ncbi.nlm.nih.gov/geo/query/acc.cgi?acc=GSE10886" TargetMode="External"/><Relationship Id="rId1009" Type="http://schemas.openxmlformats.org/officeDocument/2006/relationships/hyperlink" Target="https://www.ncbi.nlm.nih.gov/geo/query/acc.cgi?acc=GSE121007" TargetMode="External"/><Relationship Id="rId1008" Type="http://schemas.openxmlformats.org/officeDocument/2006/relationships/hyperlink" Target="https://www.ncbi.nlm.nih.gov/geo/query/acc.cgi?acc=GSE120957" TargetMode="External"/><Relationship Id="rId1007" Type="http://schemas.openxmlformats.org/officeDocument/2006/relationships/hyperlink" Target="https://www.ncbi.nlm.nih.gov/geo/query/acc.cgi?acc=GSE120926" TargetMode="External"/><Relationship Id="rId1006" Type="http://schemas.openxmlformats.org/officeDocument/2006/relationships/hyperlink" Target="https://www.ncbi.nlm.nih.gov/geo/query/acc.cgi?acc=GSE120490" TargetMode="External"/><Relationship Id="rId1005" Type="http://schemas.openxmlformats.org/officeDocument/2006/relationships/hyperlink" Target="https://www.ncbi.nlm.nih.gov/geo/query/acc.cgi?acc=GSE120295" TargetMode="External"/><Relationship Id="rId1004" Type="http://schemas.openxmlformats.org/officeDocument/2006/relationships/hyperlink" Target="https://www.ncbi.nlm.nih.gov/geo/query/acc.cgi?acc=GSE120264" TargetMode="External"/><Relationship Id="rId1003" Type="http://schemas.openxmlformats.org/officeDocument/2006/relationships/hyperlink" Target="https://www.ncbi.nlm.nih.gov/geo/query/acc.cgi?acc=GSE120259" TargetMode="External"/><Relationship Id="rId1002" Type="http://schemas.openxmlformats.org/officeDocument/2006/relationships/hyperlink" Target="https://www.ncbi.nlm.nih.gov/geo/query/acc.cgi?acc=GSE120029" TargetMode="External"/><Relationship Id="rId1001" Type="http://schemas.openxmlformats.org/officeDocument/2006/relationships/hyperlink" Target="https://www.ncbi.nlm.nih.gov/geo/query/acc.cgi?acc=GSE119968" TargetMode="External"/><Relationship Id="rId1000" Type="http://schemas.openxmlformats.org/officeDocument/2006/relationships/hyperlink" Target="https://www.ncbi.nlm.nih.gov/geo/query/acc.cgi?acc=GSE119937" TargetMode="External"/><Relationship Id="rId100" Type="http://schemas.openxmlformats.org/officeDocument/2006/relationships/hyperlink" Target="https://www.ncbi.nlm.nih.gov/geo/query/acc.cgi?acc=GSE10885" TargetMode="External"/><Relationship Id="rId10" Type="http://schemas.openxmlformats.org/officeDocument/2006/relationships/hyperlink" Target="https://www.ncbi.nlm.nih.gov/geo/query/acc.cgi?acc=GSE2034" TargetMode="Externa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47"/>
  <sheetViews>
    <sheetView showGridLines="0" tabSelected="1" workbookViewId="0">
      <pane xSplit="1" ySplit="1" topLeftCell="B291" activePane="bottomRight" state="frozen"/>
      <selection/>
      <selection pane="topRight"/>
      <selection pane="bottomLeft"/>
      <selection pane="bottomRight" activeCell="E126" sqref="E126"/>
    </sheetView>
  </sheetViews>
  <sheetFormatPr defaultColWidth="9" defaultRowHeight="16.8"/>
  <cols>
    <col min="1" max="1" width="16" style="19" customWidth="1"/>
    <col min="2" max="2" width="29" style="19" customWidth="1"/>
    <col min="3" max="3" width="32" style="19" customWidth="1"/>
    <col min="4" max="7" width="13" style="19" customWidth="1"/>
    <col min="8" max="8" width="14" style="19" customWidth="1"/>
    <col min="9" max="9" width="27" style="19" customWidth="1"/>
    <col min="10" max="10" width="20" style="19" customWidth="1"/>
    <col min="11" max="11" width="57" style="19" customWidth="1"/>
    <col min="12" max="12" width="105" style="20" customWidth="1"/>
    <col min="13" max="13" width="50" style="19" customWidth="1"/>
  </cols>
  <sheetData>
    <row r="1" ht="31" spans="1:13">
      <c r="A1" s="21" t="s">
        <v>0</v>
      </c>
      <c r="B1" s="21" t="s">
        <v>1</v>
      </c>
      <c r="C1" s="21" t="s">
        <v>2</v>
      </c>
      <c r="D1" s="21" t="s">
        <v>3</v>
      </c>
      <c r="E1" s="21" t="s">
        <v>4</v>
      </c>
      <c r="F1" s="21" t="s">
        <v>5</v>
      </c>
      <c r="G1" s="21" t="s">
        <v>6</v>
      </c>
      <c r="H1" s="21" t="s">
        <v>7</v>
      </c>
      <c r="I1" s="21" t="s">
        <v>8</v>
      </c>
      <c r="J1" s="21" t="s">
        <v>9</v>
      </c>
      <c r="K1" s="21" t="s">
        <v>10</v>
      </c>
      <c r="L1" s="22" t="s">
        <v>11</v>
      </c>
      <c r="M1" s="21" t="s">
        <v>12</v>
      </c>
    </row>
    <row r="2" ht="31" spans="1:13">
      <c r="A2" s="23" t="s">
        <v>13</v>
      </c>
      <c r="B2" s="24" t="s">
        <v>14</v>
      </c>
      <c r="C2" s="24" t="s">
        <v>15</v>
      </c>
      <c r="D2" s="25">
        <v>12</v>
      </c>
      <c r="E2" s="25">
        <v>0</v>
      </c>
      <c r="F2" s="25">
        <v>0</v>
      </c>
      <c r="G2" s="25">
        <v>12</v>
      </c>
      <c r="H2" s="25">
        <v>0</v>
      </c>
      <c r="I2" s="24" t="s">
        <v>16</v>
      </c>
      <c r="J2" s="24" t="s">
        <v>17</v>
      </c>
      <c r="K2" s="24" t="s">
        <v>18</v>
      </c>
      <c r="L2" s="23" t="s">
        <v>19</v>
      </c>
      <c r="M2" s="18" t="s">
        <v>20</v>
      </c>
    </row>
    <row r="3" ht="31" spans="1:13">
      <c r="A3" s="23" t="s">
        <v>21</v>
      </c>
      <c r="B3" s="24" t="s">
        <v>22</v>
      </c>
      <c r="C3" s="24" t="s">
        <v>16</v>
      </c>
      <c r="D3" s="25">
        <v>10</v>
      </c>
      <c r="E3" s="25">
        <v>0</v>
      </c>
      <c r="F3" s="25">
        <v>0</v>
      </c>
      <c r="G3" s="25">
        <v>10</v>
      </c>
      <c r="H3" s="25">
        <v>0</v>
      </c>
      <c r="I3" s="24" t="s">
        <v>16</v>
      </c>
      <c r="J3" s="24" t="s">
        <v>17</v>
      </c>
      <c r="K3" s="24" t="s">
        <v>18</v>
      </c>
      <c r="L3" s="23" t="s">
        <v>23</v>
      </c>
      <c r="M3" s="18" t="s">
        <v>24</v>
      </c>
    </row>
    <row r="4" ht="31" spans="1:13">
      <c r="A4" s="23" t="s">
        <v>25</v>
      </c>
      <c r="B4" s="24" t="s">
        <v>26</v>
      </c>
      <c r="C4" s="24" t="s">
        <v>15</v>
      </c>
      <c r="D4" s="25">
        <v>64</v>
      </c>
      <c r="E4" s="25">
        <v>0</v>
      </c>
      <c r="F4" s="25">
        <v>0</v>
      </c>
      <c r="G4" s="25">
        <v>64</v>
      </c>
      <c r="H4" s="25">
        <v>0</v>
      </c>
      <c r="I4" s="24" t="s">
        <v>16</v>
      </c>
      <c r="J4" s="24" t="s">
        <v>17</v>
      </c>
      <c r="K4" s="24" t="s">
        <v>18</v>
      </c>
      <c r="L4" s="23" t="s">
        <v>27</v>
      </c>
      <c r="M4" s="18" t="s">
        <v>28</v>
      </c>
    </row>
    <row r="5" ht="31" spans="1:13">
      <c r="A5" s="23" t="s">
        <v>29</v>
      </c>
      <c r="B5" s="24" t="s">
        <v>30</v>
      </c>
      <c r="C5" s="24" t="s">
        <v>31</v>
      </c>
      <c r="D5" s="25">
        <v>15</v>
      </c>
      <c r="E5" s="25">
        <v>0</v>
      </c>
      <c r="F5" s="25">
        <v>0</v>
      </c>
      <c r="G5" s="25">
        <v>15</v>
      </c>
      <c r="H5" s="25">
        <v>0</v>
      </c>
      <c r="I5" s="24" t="s">
        <v>16</v>
      </c>
      <c r="J5" s="24" t="s">
        <v>17</v>
      </c>
      <c r="K5" s="24" t="s">
        <v>18</v>
      </c>
      <c r="L5" s="23" t="s">
        <v>32</v>
      </c>
      <c r="M5" s="18" t="s">
        <v>33</v>
      </c>
    </row>
    <row r="6" ht="31" spans="1:13">
      <c r="A6" s="23" t="s">
        <v>34</v>
      </c>
      <c r="B6" s="24" t="s">
        <v>35</v>
      </c>
      <c r="C6" s="24" t="s">
        <v>16</v>
      </c>
      <c r="D6" s="25">
        <v>7</v>
      </c>
      <c r="E6" s="25">
        <v>0</v>
      </c>
      <c r="F6" s="25">
        <v>0</v>
      </c>
      <c r="G6" s="25">
        <v>0</v>
      </c>
      <c r="H6" s="25">
        <v>7</v>
      </c>
      <c r="I6" s="24" t="s">
        <v>16</v>
      </c>
      <c r="J6" s="24" t="s">
        <v>17</v>
      </c>
      <c r="K6" s="24" t="s">
        <v>36</v>
      </c>
      <c r="L6" s="23" t="s">
        <v>37</v>
      </c>
      <c r="M6" s="18" t="s">
        <v>38</v>
      </c>
    </row>
    <row r="7" ht="31" spans="1:13">
      <c r="A7" s="23" t="s">
        <v>39</v>
      </c>
      <c r="B7" s="24" t="s">
        <v>40</v>
      </c>
      <c r="C7" s="24" t="s">
        <v>16</v>
      </c>
      <c r="D7" s="25">
        <v>169</v>
      </c>
      <c r="E7" s="25">
        <v>12</v>
      </c>
      <c r="F7" s="25">
        <v>0</v>
      </c>
      <c r="G7" s="25">
        <v>30</v>
      </c>
      <c r="H7" s="25">
        <v>127</v>
      </c>
      <c r="I7" s="24" t="s">
        <v>16</v>
      </c>
      <c r="J7" s="24" t="s">
        <v>17</v>
      </c>
      <c r="K7" s="24" t="s">
        <v>41</v>
      </c>
      <c r="L7" s="23" t="s">
        <v>42</v>
      </c>
      <c r="M7" s="18" t="s">
        <v>43</v>
      </c>
    </row>
    <row r="8" ht="31" spans="1:13">
      <c r="A8" s="23" t="s">
        <v>44</v>
      </c>
      <c r="B8" s="24" t="s">
        <v>45</v>
      </c>
      <c r="C8" s="24" t="s">
        <v>46</v>
      </c>
      <c r="D8" s="25">
        <v>121</v>
      </c>
      <c r="E8" s="25">
        <v>0</v>
      </c>
      <c r="F8" s="25">
        <v>36</v>
      </c>
      <c r="G8" s="25">
        <v>85</v>
      </c>
      <c r="H8" s="25">
        <v>0</v>
      </c>
      <c r="I8" s="24" t="s">
        <v>16</v>
      </c>
      <c r="J8" s="24" t="s">
        <v>17</v>
      </c>
      <c r="K8" s="24" t="s">
        <v>36</v>
      </c>
      <c r="L8" s="23" t="s">
        <v>47</v>
      </c>
      <c r="M8" s="18" t="s">
        <v>48</v>
      </c>
    </row>
    <row r="9" ht="31" spans="1:13">
      <c r="A9" s="23" t="s">
        <v>49</v>
      </c>
      <c r="B9" s="24" t="s">
        <v>50</v>
      </c>
      <c r="C9" s="24" t="s">
        <v>46</v>
      </c>
      <c r="D9" s="25">
        <v>125</v>
      </c>
      <c r="E9" s="25">
        <v>0</v>
      </c>
      <c r="F9" s="25">
        <v>36</v>
      </c>
      <c r="G9" s="25">
        <v>85</v>
      </c>
      <c r="H9" s="25">
        <v>4</v>
      </c>
      <c r="I9" s="24" t="s">
        <v>16</v>
      </c>
      <c r="J9" s="24" t="s">
        <v>17</v>
      </c>
      <c r="K9" s="24" t="s">
        <v>36</v>
      </c>
      <c r="L9" s="23" t="s">
        <v>51</v>
      </c>
      <c r="M9" s="18" t="s">
        <v>52</v>
      </c>
    </row>
    <row r="10" ht="31" spans="1:13">
      <c r="A10" s="23" t="s">
        <v>53</v>
      </c>
      <c r="B10" s="24" t="s">
        <v>54</v>
      </c>
      <c r="C10" s="24" t="s">
        <v>55</v>
      </c>
      <c r="D10" s="25">
        <v>53</v>
      </c>
      <c r="E10" s="25">
        <v>0</v>
      </c>
      <c r="F10" s="25">
        <v>2</v>
      </c>
      <c r="G10" s="25">
        <v>0</v>
      </c>
      <c r="H10" s="25">
        <v>51</v>
      </c>
      <c r="I10" s="24" t="s">
        <v>56</v>
      </c>
      <c r="J10" s="24" t="s">
        <v>17</v>
      </c>
      <c r="K10" s="24" t="s">
        <v>57</v>
      </c>
      <c r="L10" s="23" t="s">
        <v>58</v>
      </c>
      <c r="M10" s="18" t="s">
        <v>59</v>
      </c>
    </row>
    <row r="11" ht="31" spans="1:13">
      <c r="A11" s="23" t="s">
        <v>60</v>
      </c>
      <c r="B11" s="24" t="s">
        <v>61</v>
      </c>
      <c r="C11" s="24" t="s">
        <v>31</v>
      </c>
      <c r="D11" s="25">
        <v>74</v>
      </c>
      <c r="E11" s="25">
        <v>0</v>
      </c>
      <c r="F11" s="25">
        <v>0</v>
      </c>
      <c r="G11" s="25">
        <v>0</v>
      </c>
      <c r="H11" s="25">
        <v>74</v>
      </c>
      <c r="I11" s="24" t="s">
        <v>16</v>
      </c>
      <c r="J11" s="24" t="s">
        <v>17</v>
      </c>
      <c r="K11" s="24" t="s">
        <v>41</v>
      </c>
      <c r="L11" s="23" t="s">
        <v>62</v>
      </c>
      <c r="M11" s="18" t="s">
        <v>63</v>
      </c>
    </row>
    <row r="12" spans="1:13">
      <c r="A12" s="23" t="s">
        <v>64</v>
      </c>
      <c r="B12" s="24" t="s">
        <v>65</v>
      </c>
      <c r="C12" s="24" t="s">
        <v>31</v>
      </c>
      <c r="D12" s="25">
        <v>563</v>
      </c>
      <c r="E12" s="25">
        <v>0</v>
      </c>
      <c r="F12" s="25">
        <v>0</v>
      </c>
      <c r="G12" s="25">
        <v>0</v>
      </c>
      <c r="H12" s="25">
        <v>563</v>
      </c>
      <c r="I12" s="24" t="s">
        <v>16</v>
      </c>
      <c r="J12" s="24" t="s">
        <v>66</v>
      </c>
      <c r="K12" s="24" t="s">
        <v>67</v>
      </c>
      <c r="L12" s="23" t="s">
        <v>68</v>
      </c>
      <c r="M12" s="18" t="s">
        <v>69</v>
      </c>
    </row>
    <row r="13" ht="31" spans="1:13">
      <c r="A13" s="23" t="s">
        <v>70</v>
      </c>
      <c r="B13" s="24" t="s">
        <v>71</v>
      </c>
      <c r="C13" s="24" t="s">
        <v>72</v>
      </c>
      <c r="D13" s="25">
        <v>307</v>
      </c>
      <c r="E13" s="25">
        <v>0</v>
      </c>
      <c r="F13" s="25">
        <v>307</v>
      </c>
      <c r="G13" s="25">
        <v>0</v>
      </c>
      <c r="H13" s="25">
        <v>0</v>
      </c>
      <c r="I13" s="24" t="s">
        <v>73</v>
      </c>
      <c r="J13" s="24" t="s">
        <v>17</v>
      </c>
      <c r="K13" s="24" t="s">
        <v>36</v>
      </c>
      <c r="L13" s="23" t="s">
        <v>74</v>
      </c>
      <c r="M13" s="18" t="s">
        <v>75</v>
      </c>
    </row>
    <row r="14" ht="31" spans="1:13">
      <c r="A14" s="23" t="s">
        <v>76</v>
      </c>
      <c r="B14" s="24" t="s">
        <v>77</v>
      </c>
      <c r="C14" s="24" t="s">
        <v>78</v>
      </c>
      <c r="D14" s="25">
        <v>152</v>
      </c>
      <c r="E14" s="25">
        <v>0</v>
      </c>
      <c r="F14" s="25">
        <v>0</v>
      </c>
      <c r="G14" s="25">
        <v>152</v>
      </c>
      <c r="H14" s="25">
        <v>0</v>
      </c>
      <c r="I14" s="24" t="s">
        <v>16</v>
      </c>
      <c r="J14" s="24" t="s">
        <v>17</v>
      </c>
      <c r="K14" s="24" t="s">
        <v>18</v>
      </c>
      <c r="L14" s="23" t="s">
        <v>79</v>
      </c>
      <c r="M14" s="18" t="s">
        <v>80</v>
      </c>
    </row>
    <row r="15" ht="31" spans="1:13">
      <c r="A15" s="23" t="s">
        <v>81</v>
      </c>
      <c r="B15" s="24" t="s">
        <v>82</v>
      </c>
      <c r="C15" s="24" t="s">
        <v>72</v>
      </c>
      <c r="D15" s="25">
        <v>4</v>
      </c>
      <c r="E15" s="25">
        <v>0</v>
      </c>
      <c r="F15" s="25">
        <v>3</v>
      </c>
      <c r="G15" s="25">
        <v>0</v>
      </c>
      <c r="H15" s="25">
        <v>1</v>
      </c>
      <c r="I15" s="24" t="s">
        <v>16</v>
      </c>
      <c r="J15" s="24" t="s">
        <v>17</v>
      </c>
      <c r="K15" s="24" t="s">
        <v>83</v>
      </c>
      <c r="L15" s="23" t="s">
        <v>84</v>
      </c>
      <c r="M15" s="18" t="s">
        <v>85</v>
      </c>
    </row>
    <row r="16" ht="31" spans="1:13">
      <c r="A16" s="23" t="s">
        <v>86</v>
      </c>
      <c r="B16" s="24" t="s">
        <v>87</v>
      </c>
      <c r="C16" s="24" t="s">
        <v>88</v>
      </c>
      <c r="D16" s="25">
        <v>164</v>
      </c>
      <c r="E16" s="25">
        <v>0</v>
      </c>
      <c r="F16" s="25">
        <v>0</v>
      </c>
      <c r="G16" s="25">
        <v>164</v>
      </c>
      <c r="H16" s="25">
        <v>0</v>
      </c>
      <c r="I16" s="24" t="s">
        <v>16</v>
      </c>
      <c r="J16" s="24" t="s">
        <v>17</v>
      </c>
      <c r="K16" s="24" t="s">
        <v>18</v>
      </c>
      <c r="L16" s="23" t="s">
        <v>89</v>
      </c>
      <c r="M16" s="18" t="s">
        <v>90</v>
      </c>
    </row>
    <row r="17" ht="31" spans="1:13">
      <c r="A17" s="23" t="s">
        <v>91</v>
      </c>
      <c r="B17" s="24" t="s">
        <v>92</v>
      </c>
      <c r="C17" s="24" t="s">
        <v>55</v>
      </c>
      <c r="D17" s="25">
        <v>2503</v>
      </c>
      <c r="E17" s="25">
        <v>0</v>
      </c>
      <c r="F17" s="25">
        <v>0</v>
      </c>
      <c r="G17" s="25">
        <v>2503</v>
      </c>
      <c r="H17" s="25">
        <v>0</v>
      </c>
      <c r="I17" s="24" t="s">
        <v>16</v>
      </c>
      <c r="J17" s="24" t="s">
        <v>17</v>
      </c>
      <c r="K17" s="24" t="s">
        <v>18</v>
      </c>
      <c r="L17" s="23" t="s">
        <v>93</v>
      </c>
      <c r="M17" s="18" t="s">
        <v>94</v>
      </c>
    </row>
    <row r="18" ht="31" spans="1:13">
      <c r="A18" s="23" t="s">
        <v>95</v>
      </c>
      <c r="B18" s="24" t="s">
        <v>96</v>
      </c>
      <c r="C18" s="24" t="s">
        <v>31</v>
      </c>
      <c r="D18" s="25">
        <v>36</v>
      </c>
      <c r="E18" s="25">
        <v>0</v>
      </c>
      <c r="F18" s="25">
        <v>0</v>
      </c>
      <c r="G18" s="25">
        <v>36</v>
      </c>
      <c r="H18" s="25">
        <v>0</v>
      </c>
      <c r="I18" s="24" t="s">
        <v>16</v>
      </c>
      <c r="J18" s="24" t="s">
        <v>17</v>
      </c>
      <c r="K18" s="24" t="s">
        <v>18</v>
      </c>
      <c r="L18" s="23" t="s">
        <v>97</v>
      </c>
      <c r="M18" s="18" t="s">
        <v>98</v>
      </c>
    </row>
    <row r="19" ht="31" spans="1:13">
      <c r="A19" s="23" t="s">
        <v>99</v>
      </c>
      <c r="B19" s="24" t="s">
        <v>100</v>
      </c>
      <c r="C19" s="24" t="s">
        <v>16</v>
      </c>
      <c r="D19" s="25">
        <v>333</v>
      </c>
      <c r="E19" s="25">
        <v>0</v>
      </c>
      <c r="F19" s="25">
        <v>0</v>
      </c>
      <c r="G19" s="25">
        <v>0</v>
      </c>
      <c r="H19" s="25">
        <v>333</v>
      </c>
      <c r="I19" s="24" t="s">
        <v>16</v>
      </c>
      <c r="J19" s="24" t="s">
        <v>17</v>
      </c>
      <c r="K19" s="24" t="s">
        <v>36</v>
      </c>
      <c r="L19" s="23" t="s">
        <v>101</v>
      </c>
      <c r="M19" s="18" t="s">
        <v>102</v>
      </c>
    </row>
    <row r="20" ht="31" spans="1:13">
      <c r="A20" s="23" t="s">
        <v>103</v>
      </c>
      <c r="B20" s="24" t="s">
        <v>104</v>
      </c>
      <c r="C20" s="24" t="s">
        <v>105</v>
      </c>
      <c r="D20" s="25">
        <v>11</v>
      </c>
      <c r="E20" s="25">
        <v>0</v>
      </c>
      <c r="F20" s="25">
        <v>0</v>
      </c>
      <c r="G20" s="25">
        <v>11</v>
      </c>
      <c r="H20" s="25">
        <v>0</v>
      </c>
      <c r="I20" s="24" t="s">
        <v>16</v>
      </c>
      <c r="J20" s="24" t="s">
        <v>17</v>
      </c>
      <c r="K20" s="24" t="s">
        <v>18</v>
      </c>
      <c r="L20" s="23" t="s">
        <v>106</v>
      </c>
      <c r="M20" s="18" t="s">
        <v>107</v>
      </c>
    </row>
    <row r="21" spans="1:13">
      <c r="A21" s="23" t="s">
        <v>108</v>
      </c>
      <c r="B21" s="24" t="s">
        <v>109</v>
      </c>
      <c r="C21" s="24" t="s">
        <v>110</v>
      </c>
      <c r="D21" s="25">
        <v>5901</v>
      </c>
      <c r="E21" s="25">
        <v>0</v>
      </c>
      <c r="F21" s="25">
        <v>0</v>
      </c>
      <c r="G21" s="25">
        <v>0</v>
      </c>
      <c r="H21" s="25">
        <v>5901</v>
      </c>
      <c r="I21" s="24" t="s">
        <v>16</v>
      </c>
      <c r="J21" s="24" t="s">
        <v>66</v>
      </c>
      <c r="K21" s="24" t="s">
        <v>67</v>
      </c>
      <c r="L21" s="23" t="s">
        <v>111</v>
      </c>
      <c r="M21" s="18" t="s">
        <v>112</v>
      </c>
    </row>
    <row r="22" ht="31" spans="1:13">
      <c r="A22" s="23" t="s">
        <v>113</v>
      </c>
      <c r="B22" s="24" t="s">
        <v>114</v>
      </c>
      <c r="C22" s="24" t="s">
        <v>15</v>
      </c>
      <c r="D22" s="25">
        <v>12</v>
      </c>
      <c r="E22" s="25">
        <v>0</v>
      </c>
      <c r="F22" s="25">
        <v>0</v>
      </c>
      <c r="G22" s="25">
        <v>12</v>
      </c>
      <c r="H22" s="25">
        <v>0</v>
      </c>
      <c r="I22" s="24" t="s">
        <v>16</v>
      </c>
      <c r="J22" s="24" t="s">
        <v>17</v>
      </c>
      <c r="K22" s="24" t="s">
        <v>18</v>
      </c>
      <c r="L22" s="23" t="s">
        <v>115</v>
      </c>
      <c r="M22" s="18" t="s">
        <v>116</v>
      </c>
    </row>
    <row r="23" ht="31" spans="1:13">
      <c r="A23" s="23" t="s">
        <v>117</v>
      </c>
      <c r="B23" s="24" t="s">
        <v>118</v>
      </c>
      <c r="C23" s="24" t="s">
        <v>16</v>
      </c>
      <c r="D23" s="25">
        <v>2</v>
      </c>
      <c r="E23" s="25">
        <v>0</v>
      </c>
      <c r="F23" s="25">
        <v>0</v>
      </c>
      <c r="G23" s="25">
        <v>0</v>
      </c>
      <c r="H23" s="25">
        <v>2</v>
      </c>
      <c r="I23" s="24" t="s">
        <v>16</v>
      </c>
      <c r="J23" s="24" t="s">
        <v>17</v>
      </c>
      <c r="K23" s="24" t="s">
        <v>18</v>
      </c>
      <c r="L23" s="23" t="s">
        <v>119</v>
      </c>
      <c r="M23" s="18" t="s">
        <v>120</v>
      </c>
    </row>
    <row r="24" ht="31" spans="1:13">
      <c r="A24" s="23" t="s">
        <v>121</v>
      </c>
      <c r="B24" s="24" t="s">
        <v>122</v>
      </c>
      <c r="C24" s="24" t="s">
        <v>123</v>
      </c>
      <c r="D24" s="25">
        <v>843</v>
      </c>
      <c r="E24" s="25">
        <v>0</v>
      </c>
      <c r="F24" s="25">
        <v>0</v>
      </c>
      <c r="G24" s="25">
        <v>103</v>
      </c>
      <c r="H24" s="25">
        <v>740</v>
      </c>
      <c r="I24" s="24" t="s">
        <v>16</v>
      </c>
      <c r="J24" s="24" t="s">
        <v>17</v>
      </c>
      <c r="K24" s="24" t="s">
        <v>124</v>
      </c>
      <c r="L24" s="23" t="s">
        <v>125</v>
      </c>
      <c r="M24" s="18" t="s">
        <v>126</v>
      </c>
    </row>
    <row r="25" ht="31" spans="1:13">
      <c r="A25" s="23" t="s">
        <v>127</v>
      </c>
      <c r="B25" s="24" t="s">
        <v>128</v>
      </c>
      <c r="C25" s="24" t="s">
        <v>16</v>
      </c>
      <c r="D25" s="25">
        <v>121</v>
      </c>
      <c r="E25" s="25">
        <v>17</v>
      </c>
      <c r="F25" s="25">
        <v>14</v>
      </c>
      <c r="G25" s="25">
        <v>90</v>
      </c>
      <c r="H25" s="25">
        <v>0</v>
      </c>
      <c r="I25" s="24" t="s">
        <v>16</v>
      </c>
      <c r="J25" s="24" t="s">
        <v>17</v>
      </c>
      <c r="K25" s="24" t="s">
        <v>18</v>
      </c>
      <c r="L25" s="23" t="s">
        <v>129</v>
      </c>
      <c r="M25" s="18" t="s">
        <v>130</v>
      </c>
    </row>
    <row r="26" spans="1:13">
      <c r="A26" s="23" t="s">
        <v>131</v>
      </c>
      <c r="B26" s="24" t="s">
        <v>132</v>
      </c>
      <c r="C26" s="24" t="s">
        <v>55</v>
      </c>
      <c r="D26" s="25">
        <v>97</v>
      </c>
      <c r="E26" s="25">
        <v>0</v>
      </c>
      <c r="F26" s="25">
        <v>2</v>
      </c>
      <c r="G26" s="25">
        <v>22</v>
      </c>
      <c r="H26" s="25">
        <v>73</v>
      </c>
      <c r="I26" s="24" t="s">
        <v>16</v>
      </c>
      <c r="J26" s="24" t="s">
        <v>66</v>
      </c>
      <c r="K26" s="24" t="s">
        <v>67</v>
      </c>
      <c r="L26" s="23" t="s">
        <v>133</v>
      </c>
      <c r="M26" s="18" t="s">
        <v>134</v>
      </c>
    </row>
    <row r="27" ht="31" spans="1:13">
      <c r="A27" s="23" t="s">
        <v>135</v>
      </c>
      <c r="B27" s="24" t="s">
        <v>136</v>
      </c>
      <c r="C27" s="24" t="s">
        <v>16</v>
      </c>
      <c r="D27" s="25">
        <v>9</v>
      </c>
      <c r="E27" s="25">
        <v>0</v>
      </c>
      <c r="F27" s="25">
        <v>0</v>
      </c>
      <c r="G27" s="25">
        <v>3</v>
      </c>
      <c r="H27" s="25">
        <v>6</v>
      </c>
      <c r="I27" s="24" t="s">
        <v>16</v>
      </c>
      <c r="J27" s="24" t="s">
        <v>17</v>
      </c>
      <c r="K27" s="24" t="s">
        <v>36</v>
      </c>
      <c r="L27" s="23" t="s">
        <v>137</v>
      </c>
      <c r="M27" s="18" t="s">
        <v>138</v>
      </c>
    </row>
    <row r="28" ht="31" spans="1:13">
      <c r="A28" s="23" t="s">
        <v>139</v>
      </c>
      <c r="B28" s="24" t="s">
        <v>140</v>
      </c>
      <c r="C28" s="24" t="s">
        <v>16</v>
      </c>
      <c r="D28" s="25">
        <v>470</v>
      </c>
      <c r="E28" s="25">
        <v>0</v>
      </c>
      <c r="F28" s="25">
        <v>0</v>
      </c>
      <c r="G28" s="25">
        <v>273</v>
      </c>
      <c r="H28" s="25">
        <v>197</v>
      </c>
      <c r="I28" s="24" t="s">
        <v>16</v>
      </c>
      <c r="J28" s="24" t="s">
        <v>17</v>
      </c>
      <c r="K28" s="24" t="s">
        <v>18</v>
      </c>
      <c r="L28" s="23" t="s">
        <v>141</v>
      </c>
      <c r="M28" s="18" t="s">
        <v>142</v>
      </c>
    </row>
    <row r="29" spans="1:13">
      <c r="A29" s="23" t="s">
        <v>143</v>
      </c>
      <c r="B29" s="24" t="s">
        <v>144</v>
      </c>
      <c r="C29" s="24" t="s">
        <v>55</v>
      </c>
      <c r="D29" s="25">
        <v>76</v>
      </c>
      <c r="E29" s="25">
        <v>28</v>
      </c>
      <c r="F29" s="25">
        <v>37</v>
      </c>
      <c r="G29" s="25">
        <v>11</v>
      </c>
      <c r="H29" s="25">
        <v>0</v>
      </c>
      <c r="I29" s="24" t="s">
        <v>145</v>
      </c>
      <c r="J29" s="24" t="s">
        <v>66</v>
      </c>
      <c r="K29" s="24" t="s">
        <v>67</v>
      </c>
      <c r="L29" s="23" t="s">
        <v>146</v>
      </c>
      <c r="M29" s="18" t="s">
        <v>147</v>
      </c>
    </row>
    <row r="30" ht="31" spans="1:13">
      <c r="A30" s="23" t="s">
        <v>148</v>
      </c>
      <c r="B30" s="24" t="s">
        <v>149</v>
      </c>
      <c r="C30" s="24" t="s">
        <v>31</v>
      </c>
      <c r="D30" s="25">
        <v>21</v>
      </c>
      <c r="E30" s="25">
        <v>0</v>
      </c>
      <c r="F30" s="25">
        <v>0</v>
      </c>
      <c r="G30" s="25">
        <v>21</v>
      </c>
      <c r="H30" s="25">
        <v>0</v>
      </c>
      <c r="I30" s="24" t="s">
        <v>16</v>
      </c>
      <c r="J30" s="24" t="s">
        <v>17</v>
      </c>
      <c r="K30" s="24" t="s">
        <v>18</v>
      </c>
      <c r="L30" s="23" t="s">
        <v>150</v>
      </c>
      <c r="M30" s="18" t="s">
        <v>151</v>
      </c>
    </row>
    <row r="31" ht="31" spans="1:13">
      <c r="A31" s="23" t="s">
        <v>152</v>
      </c>
      <c r="B31" s="24" t="s">
        <v>153</v>
      </c>
      <c r="C31" s="24" t="s">
        <v>16</v>
      </c>
      <c r="D31" s="25">
        <v>210</v>
      </c>
      <c r="E31" s="25">
        <v>0</v>
      </c>
      <c r="F31" s="25">
        <v>0</v>
      </c>
      <c r="G31" s="25">
        <v>141</v>
      </c>
      <c r="H31" s="25">
        <v>69</v>
      </c>
      <c r="I31" s="24" t="s">
        <v>16</v>
      </c>
      <c r="J31" s="24" t="s">
        <v>17</v>
      </c>
      <c r="K31" s="24" t="s">
        <v>18</v>
      </c>
      <c r="L31" s="23" t="s">
        <v>154</v>
      </c>
      <c r="M31" s="18" t="s">
        <v>155</v>
      </c>
    </row>
    <row r="32" ht="31" spans="1:13">
      <c r="A32" s="23" t="s">
        <v>156</v>
      </c>
      <c r="B32" s="24" t="s">
        <v>157</v>
      </c>
      <c r="C32" s="24" t="s">
        <v>16</v>
      </c>
      <c r="D32" s="25">
        <v>35</v>
      </c>
      <c r="E32" s="25">
        <v>0</v>
      </c>
      <c r="F32" s="25">
        <v>0</v>
      </c>
      <c r="G32" s="25">
        <v>35</v>
      </c>
      <c r="H32" s="25">
        <v>0</v>
      </c>
      <c r="I32" s="24" t="s">
        <v>16</v>
      </c>
      <c r="J32" s="24" t="s">
        <v>17</v>
      </c>
      <c r="K32" s="24" t="s">
        <v>18</v>
      </c>
      <c r="L32" s="23" t="s">
        <v>158</v>
      </c>
      <c r="M32" s="18" t="s">
        <v>159</v>
      </c>
    </row>
    <row r="33" ht="31" spans="1:13">
      <c r="A33" s="23" t="s">
        <v>160</v>
      </c>
      <c r="B33" s="24" t="s">
        <v>22</v>
      </c>
      <c r="C33" s="24" t="s">
        <v>161</v>
      </c>
      <c r="D33" s="25">
        <v>10</v>
      </c>
      <c r="E33" s="25">
        <v>0</v>
      </c>
      <c r="F33" s="25">
        <v>0</v>
      </c>
      <c r="G33" s="25">
        <v>4</v>
      </c>
      <c r="H33" s="25">
        <v>6</v>
      </c>
      <c r="I33" s="24" t="s">
        <v>16</v>
      </c>
      <c r="J33" s="24" t="s">
        <v>17</v>
      </c>
      <c r="K33" s="24" t="s">
        <v>36</v>
      </c>
      <c r="L33" s="23" t="s">
        <v>162</v>
      </c>
      <c r="M33" s="18" t="s">
        <v>163</v>
      </c>
    </row>
    <row r="34" ht="31" spans="1:13">
      <c r="A34" s="23" t="s">
        <v>164</v>
      </c>
      <c r="B34" s="24" t="s">
        <v>165</v>
      </c>
      <c r="C34" s="24" t="s">
        <v>16</v>
      </c>
      <c r="D34" s="25">
        <v>52</v>
      </c>
      <c r="E34" s="25">
        <v>0</v>
      </c>
      <c r="F34" s="25">
        <v>0</v>
      </c>
      <c r="G34" s="25">
        <v>48</v>
      </c>
      <c r="H34" s="25">
        <v>4</v>
      </c>
      <c r="I34" s="24" t="s">
        <v>16</v>
      </c>
      <c r="J34" s="24" t="s">
        <v>17</v>
      </c>
      <c r="K34" s="24" t="s">
        <v>83</v>
      </c>
      <c r="L34" s="23" t="s">
        <v>166</v>
      </c>
      <c r="M34" s="18" t="s">
        <v>167</v>
      </c>
    </row>
    <row r="35" ht="31" spans="1:13">
      <c r="A35" s="23" t="s">
        <v>168</v>
      </c>
      <c r="B35" s="24" t="s">
        <v>169</v>
      </c>
      <c r="C35" s="24" t="s">
        <v>16</v>
      </c>
      <c r="D35" s="25">
        <v>45</v>
      </c>
      <c r="E35" s="25">
        <v>0</v>
      </c>
      <c r="F35" s="25">
        <v>0</v>
      </c>
      <c r="G35" s="25">
        <v>45</v>
      </c>
      <c r="H35" s="25">
        <v>0</v>
      </c>
      <c r="I35" s="24" t="s">
        <v>16</v>
      </c>
      <c r="J35" s="24" t="s">
        <v>17</v>
      </c>
      <c r="K35" s="24" t="s">
        <v>18</v>
      </c>
      <c r="L35" s="23" t="s">
        <v>170</v>
      </c>
      <c r="M35" s="18" t="s">
        <v>171</v>
      </c>
    </row>
    <row r="36" ht="31" spans="1:13">
      <c r="A36" s="23" t="s">
        <v>172</v>
      </c>
      <c r="B36" s="24" t="s">
        <v>173</v>
      </c>
      <c r="C36" s="24" t="s">
        <v>16</v>
      </c>
      <c r="D36" s="25">
        <v>122</v>
      </c>
      <c r="E36" s="25">
        <v>0</v>
      </c>
      <c r="F36" s="25">
        <v>0</v>
      </c>
      <c r="G36" s="25">
        <v>122</v>
      </c>
      <c r="H36" s="25">
        <v>0</v>
      </c>
      <c r="I36" s="24" t="s">
        <v>16</v>
      </c>
      <c r="J36" s="24" t="s">
        <v>17</v>
      </c>
      <c r="K36" s="24" t="s">
        <v>18</v>
      </c>
      <c r="L36" s="23" t="s">
        <v>174</v>
      </c>
      <c r="M36" s="18" t="s">
        <v>175</v>
      </c>
    </row>
    <row r="37" ht="31" spans="1:13">
      <c r="A37" s="23" t="s">
        <v>176</v>
      </c>
      <c r="B37" s="24" t="s">
        <v>177</v>
      </c>
      <c r="C37" s="24" t="s">
        <v>178</v>
      </c>
      <c r="D37" s="25">
        <v>70</v>
      </c>
      <c r="E37" s="25">
        <v>37</v>
      </c>
      <c r="F37" s="25">
        <v>23</v>
      </c>
      <c r="G37" s="25">
        <v>0</v>
      </c>
      <c r="H37" s="25">
        <v>10</v>
      </c>
      <c r="I37" s="24" t="s">
        <v>179</v>
      </c>
      <c r="J37" s="24" t="s">
        <v>17</v>
      </c>
      <c r="K37" s="24" t="s">
        <v>18</v>
      </c>
      <c r="L37" s="23" t="s">
        <v>180</v>
      </c>
      <c r="M37" s="18" t="s">
        <v>181</v>
      </c>
    </row>
    <row r="38" ht="31" spans="1:13">
      <c r="A38" s="23" t="s">
        <v>182</v>
      </c>
      <c r="B38" s="24" t="s">
        <v>22</v>
      </c>
      <c r="C38" s="24" t="s">
        <v>31</v>
      </c>
      <c r="D38" s="25">
        <v>10</v>
      </c>
      <c r="E38" s="25">
        <v>0</v>
      </c>
      <c r="F38" s="25">
        <v>0</v>
      </c>
      <c r="G38" s="25">
        <v>0</v>
      </c>
      <c r="H38" s="25">
        <v>10</v>
      </c>
      <c r="I38" s="24" t="s">
        <v>16</v>
      </c>
      <c r="J38" s="24" t="s">
        <v>17</v>
      </c>
      <c r="K38" s="24" t="s">
        <v>36</v>
      </c>
      <c r="L38" s="23" t="s">
        <v>183</v>
      </c>
      <c r="M38" s="18" t="s">
        <v>184</v>
      </c>
    </row>
    <row r="39" ht="31" spans="1:13">
      <c r="A39" s="23" t="s">
        <v>185</v>
      </c>
      <c r="B39" s="24" t="s">
        <v>186</v>
      </c>
      <c r="C39" s="24" t="s">
        <v>31</v>
      </c>
      <c r="D39" s="25">
        <v>56</v>
      </c>
      <c r="E39" s="25">
        <v>0</v>
      </c>
      <c r="F39" s="25">
        <v>0</v>
      </c>
      <c r="G39" s="25">
        <v>0</v>
      </c>
      <c r="H39" s="25">
        <v>56</v>
      </c>
      <c r="I39" s="24" t="s">
        <v>16</v>
      </c>
      <c r="J39" s="24" t="s">
        <v>17</v>
      </c>
      <c r="K39" s="24" t="s">
        <v>41</v>
      </c>
      <c r="L39" s="23" t="s">
        <v>187</v>
      </c>
      <c r="M39" s="18" t="s">
        <v>188</v>
      </c>
    </row>
    <row r="40" ht="31" spans="1:13">
      <c r="A40" s="23" t="s">
        <v>189</v>
      </c>
      <c r="B40" s="24" t="s">
        <v>190</v>
      </c>
      <c r="C40" s="24" t="s">
        <v>31</v>
      </c>
      <c r="D40" s="25">
        <v>66</v>
      </c>
      <c r="E40" s="25">
        <v>0</v>
      </c>
      <c r="F40" s="25">
        <v>0</v>
      </c>
      <c r="G40" s="25">
        <v>0</v>
      </c>
      <c r="H40" s="25">
        <v>66</v>
      </c>
      <c r="I40" s="24" t="s">
        <v>16</v>
      </c>
      <c r="J40" s="24" t="s">
        <v>17</v>
      </c>
      <c r="K40" s="24" t="s">
        <v>191</v>
      </c>
      <c r="L40" s="23" t="s">
        <v>192</v>
      </c>
      <c r="M40" s="18" t="s">
        <v>193</v>
      </c>
    </row>
    <row r="41" ht="31" spans="1:13">
      <c r="A41" s="23" t="s">
        <v>194</v>
      </c>
      <c r="B41" s="24" t="s">
        <v>195</v>
      </c>
      <c r="C41" s="24" t="s">
        <v>196</v>
      </c>
      <c r="D41" s="25">
        <v>13</v>
      </c>
      <c r="E41" s="25">
        <v>10</v>
      </c>
      <c r="F41" s="25">
        <v>0</v>
      </c>
      <c r="G41" s="25">
        <v>3</v>
      </c>
      <c r="H41" s="25">
        <v>0</v>
      </c>
      <c r="I41" s="24" t="s">
        <v>16</v>
      </c>
      <c r="J41" s="24" t="s">
        <v>17</v>
      </c>
      <c r="K41" s="24" t="s">
        <v>83</v>
      </c>
      <c r="L41" s="23" t="s">
        <v>197</v>
      </c>
      <c r="M41" s="18" t="s">
        <v>198</v>
      </c>
    </row>
    <row r="42" ht="31" spans="1:13">
      <c r="A42" s="23" t="s">
        <v>199</v>
      </c>
      <c r="B42" s="24" t="s">
        <v>118</v>
      </c>
      <c r="C42" s="24" t="s">
        <v>123</v>
      </c>
      <c r="D42" s="25">
        <v>2</v>
      </c>
      <c r="E42" s="25">
        <v>0</v>
      </c>
      <c r="F42" s="25">
        <v>0</v>
      </c>
      <c r="G42" s="25">
        <v>1</v>
      </c>
      <c r="H42" s="25">
        <v>1</v>
      </c>
      <c r="I42" s="24" t="s">
        <v>16</v>
      </c>
      <c r="J42" s="24" t="s">
        <v>17</v>
      </c>
      <c r="K42" s="24" t="s">
        <v>124</v>
      </c>
      <c r="L42" s="23" t="s">
        <v>200</v>
      </c>
      <c r="M42" s="18" t="s">
        <v>201</v>
      </c>
    </row>
    <row r="43" ht="31" spans="1:13">
      <c r="A43" s="23" t="s">
        <v>202</v>
      </c>
      <c r="B43" s="24" t="s">
        <v>203</v>
      </c>
      <c r="C43" s="24" t="s">
        <v>110</v>
      </c>
      <c r="D43" s="25">
        <v>1431</v>
      </c>
      <c r="E43" s="25">
        <v>0</v>
      </c>
      <c r="F43" s="25">
        <v>0</v>
      </c>
      <c r="G43" s="25">
        <v>1431</v>
      </c>
      <c r="H43" s="25">
        <v>0</v>
      </c>
      <c r="I43" s="24" t="s">
        <v>16</v>
      </c>
      <c r="J43" s="24" t="s">
        <v>17</v>
      </c>
      <c r="K43" s="24" t="s">
        <v>18</v>
      </c>
      <c r="L43" s="23" t="s">
        <v>204</v>
      </c>
      <c r="M43" s="18" t="s">
        <v>205</v>
      </c>
    </row>
    <row r="44" ht="31" spans="1:13">
      <c r="A44" s="23" t="s">
        <v>206</v>
      </c>
      <c r="B44" s="24" t="s">
        <v>207</v>
      </c>
      <c r="C44" s="24" t="s">
        <v>196</v>
      </c>
      <c r="D44" s="25">
        <v>137</v>
      </c>
      <c r="E44" s="25">
        <v>0</v>
      </c>
      <c r="F44" s="25">
        <v>0</v>
      </c>
      <c r="G44" s="25">
        <v>0</v>
      </c>
      <c r="H44" s="25">
        <v>137</v>
      </c>
      <c r="I44" s="24" t="s">
        <v>16</v>
      </c>
      <c r="J44" s="24" t="s">
        <v>17</v>
      </c>
      <c r="K44" s="24" t="s">
        <v>83</v>
      </c>
      <c r="L44" s="23" t="s">
        <v>208</v>
      </c>
      <c r="M44" s="18" t="s">
        <v>209</v>
      </c>
    </row>
    <row r="45" ht="31" spans="1:13">
      <c r="A45" s="23" t="s">
        <v>210</v>
      </c>
      <c r="B45" s="24" t="s">
        <v>211</v>
      </c>
      <c r="C45" s="24" t="s">
        <v>16</v>
      </c>
      <c r="D45" s="25">
        <v>6</v>
      </c>
      <c r="E45" s="25">
        <v>0</v>
      </c>
      <c r="F45" s="25">
        <v>0</v>
      </c>
      <c r="G45" s="25">
        <v>4</v>
      </c>
      <c r="H45" s="25">
        <v>2</v>
      </c>
      <c r="I45" s="24" t="s">
        <v>16</v>
      </c>
      <c r="J45" s="24" t="s">
        <v>17</v>
      </c>
      <c r="K45" s="24" t="s">
        <v>36</v>
      </c>
      <c r="L45" s="23" t="s">
        <v>212</v>
      </c>
      <c r="M45" s="18" t="s">
        <v>213</v>
      </c>
    </row>
    <row r="46" ht="31" spans="1:13">
      <c r="A46" s="23" t="s">
        <v>214</v>
      </c>
      <c r="B46" s="24" t="s">
        <v>215</v>
      </c>
      <c r="C46" s="24" t="s">
        <v>31</v>
      </c>
      <c r="D46" s="25">
        <v>5</v>
      </c>
      <c r="E46" s="25">
        <v>0</v>
      </c>
      <c r="F46" s="25">
        <v>0</v>
      </c>
      <c r="G46" s="25">
        <v>0</v>
      </c>
      <c r="H46" s="25">
        <v>5</v>
      </c>
      <c r="I46" s="24" t="s">
        <v>16</v>
      </c>
      <c r="J46" s="24" t="s">
        <v>17</v>
      </c>
      <c r="K46" s="24" t="s">
        <v>18</v>
      </c>
      <c r="L46" s="23" t="s">
        <v>216</v>
      </c>
      <c r="M46" s="18" t="s">
        <v>217</v>
      </c>
    </row>
    <row r="47" ht="31" spans="1:13">
      <c r="A47" s="23" t="s">
        <v>218</v>
      </c>
      <c r="B47" s="24" t="s">
        <v>219</v>
      </c>
      <c r="C47" s="24" t="s">
        <v>16</v>
      </c>
      <c r="D47" s="25">
        <v>1534</v>
      </c>
      <c r="E47" s="25">
        <v>0</v>
      </c>
      <c r="F47" s="25">
        <v>0</v>
      </c>
      <c r="G47" s="25">
        <v>0</v>
      </c>
      <c r="H47" s="25">
        <v>1534</v>
      </c>
      <c r="I47" s="24" t="s">
        <v>16</v>
      </c>
      <c r="J47" s="24" t="s">
        <v>17</v>
      </c>
      <c r="K47" s="24" t="s">
        <v>36</v>
      </c>
      <c r="L47" s="23" t="s">
        <v>220</v>
      </c>
      <c r="M47" s="18" t="s">
        <v>221</v>
      </c>
    </row>
    <row r="48" ht="31" spans="1:13">
      <c r="A48" s="23" t="s">
        <v>222</v>
      </c>
      <c r="B48" s="24" t="s">
        <v>223</v>
      </c>
      <c r="C48" s="24" t="s">
        <v>224</v>
      </c>
      <c r="D48" s="25">
        <v>18</v>
      </c>
      <c r="E48" s="25">
        <v>11</v>
      </c>
      <c r="F48" s="25">
        <v>5</v>
      </c>
      <c r="G48" s="25">
        <v>2</v>
      </c>
      <c r="H48" s="25">
        <v>0</v>
      </c>
      <c r="I48" s="24" t="s">
        <v>16</v>
      </c>
      <c r="J48" s="24" t="s">
        <v>225</v>
      </c>
      <c r="K48" s="24" t="s">
        <v>226</v>
      </c>
      <c r="L48" s="23" t="s">
        <v>227</v>
      </c>
      <c r="M48" s="18" t="s">
        <v>228</v>
      </c>
    </row>
    <row r="49" ht="31" spans="1:13">
      <c r="A49" s="23" t="s">
        <v>229</v>
      </c>
      <c r="B49" s="24" t="s">
        <v>230</v>
      </c>
      <c r="C49" s="24" t="s">
        <v>16</v>
      </c>
      <c r="D49" s="25">
        <v>27</v>
      </c>
      <c r="E49" s="25">
        <v>0</v>
      </c>
      <c r="F49" s="25">
        <v>0</v>
      </c>
      <c r="G49" s="25">
        <v>27</v>
      </c>
      <c r="H49" s="25">
        <v>0</v>
      </c>
      <c r="I49" s="24" t="s">
        <v>16</v>
      </c>
      <c r="J49" s="24" t="s">
        <v>17</v>
      </c>
      <c r="K49" s="24" t="s">
        <v>18</v>
      </c>
      <c r="L49" s="23" t="s">
        <v>231</v>
      </c>
      <c r="M49" s="18" t="s">
        <v>232</v>
      </c>
    </row>
    <row r="50" ht="31" spans="1:13">
      <c r="A50" s="23" t="s">
        <v>233</v>
      </c>
      <c r="B50" s="24" t="s">
        <v>234</v>
      </c>
      <c r="C50" s="24" t="s">
        <v>31</v>
      </c>
      <c r="D50" s="25">
        <v>13</v>
      </c>
      <c r="E50" s="25">
        <v>0</v>
      </c>
      <c r="F50" s="25">
        <v>0</v>
      </c>
      <c r="G50" s="25">
        <v>11</v>
      </c>
      <c r="H50" s="25">
        <v>2</v>
      </c>
      <c r="I50" s="24" t="s">
        <v>16</v>
      </c>
      <c r="J50" s="24" t="s">
        <v>17</v>
      </c>
      <c r="K50" s="24" t="s">
        <v>83</v>
      </c>
      <c r="L50" s="23" t="s">
        <v>235</v>
      </c>
      <c r="M50" s="18" t="s">
        <v>236</v>
      </c>
    </row>
    <row r="51" spans="1:13">
      <c r="A51" s="23" t="s">
        <v>237</v>
      </c>
      <c r="B51" s="24" t="s">
        <v>238</v>
      </c>
      <c r="C51" s="24" t="s">
        <v>15</v>
      </c>
      <c r="D51" s="25">
        <v>106</v>
      </c>
      <c r="E51" s="25">
        <v>55</v>
      </c>
      <c r="F51" s="25">
        <v>2</v>
      </c>
      <c r="G51" s="25">
        <v>40</v>
      </c>
      <c r="H51" s="25">
        <v>9</v>
      </c>
      <c r="I51" s="24" t="s">
        <v>16</v>
      </c>
      <c r="J51" s="24" t="s">
        <v>225</v>
      </c>
      <c r="K51" s="24" t="s">
        <v>239</v>
      </c>
      <c r="L51" s="23" t="s">
        <v>240</v>
      </c>
      <c r="M51" s="18" t="s">
        <v>241</v>
      </c>
    </row>
    <row r="52" ht="31" spans="1:13">
      <c r="A52" s="23" t="s">
        <v>242</v>
      </c>
      <c r="B52" s="24" t="s">
        <v>243</v>
      </c>
      <c r="C52" s="24" t="s">
        <v>16</v>
      </c>
      <c r="D52" s="25">
        <v>36</v>
      </c>
      <c r="E52" s="25">
        <v>0</v>
      </c>
      <c r="F52" s="25">
        <v>0</v>
      </c>
      <c r="G52" s="25">
        <v>11</v>
      </c>
      <c r="H52" s="25">
        <v>25</v>
      </c>
      <c r="I52" s="24" t="s">
        <v>16</v>
      </c>
      <c r="J52" s="24" t="s">
        <v>17</v>
      </c>
      <c r="K52" s="24" t="s">
        <v>83</v>
      </c>
      <c r="L52" s="23" t="s">
        <v>244</v>
      </c>
      <c r="M52" s="18" t="s">
        <v>245</v>
      </c>
    </row>
    <row r="53" ht="31" spans="1:13">
      <c r="A53" s="23" t="s">
        <v>246</v>
      </c>
      <c r="B53" s="24" t="s">
        <v>247</v>
      </c>
      <c r="C53" s="24" t="s">
        <v>55</v>
      </c>
      <c r="D53" s="25">
        <v>52</v>
      </c>
      <c r="E53" s="25">
        <v>0</v>
      </c>
      <c r="F53" s="25">
        <v>0</v>
      </c>
      <c r="G53" s="25">
        <v>35</v>
      </c>
      <c r="H53" s="25">
        <v>17</v>
      </c>
      <c r="I53" s="24" t="s">
        <v>16</v>
      </c>
      <c r="J53" s="24" t="s">
        <v>17</v>
      </c>
      <c r="K53" s="24" t="s">
        <v>36</v>
      </c>
      <c r="L53" s="23" t="s">
        <v>248</v>
      </c>
      <c r="M53" s="18" t="s">
        <v>249</v>
      </c>
    </row>
    <row r="54" ht="31" spans="1:13">
      <c r="A54" s="23" t="s">
        <v>250</v>
      </c>
      <c r="B54" s="24" t="s">
        <v>251</v>
      </c>
      <c r="C54" s="24" t="s">
        <v>72</v>
      </c>
      <c r="D54" s="25">
        <v>48</v>
      </c>
      <c r="E54" s="25">
        <v>0</v>
      </c>
      <c r="F54" s="25">
        <v>0</v>
      </c>
      <c r="G54" s="25">
        <v>0</v>
      </c>
      <c r="H54" s="25">
        <v>48</v>
      </c>
      <c r="I54" s="24" t="s">
        <v>16</v>
      </c>
      <c r="J54" s="24" t="s">
        <v>17</v>
      </c>
      <c r="K54" s="24" t="s">
        <v>36</v>
      </c>
      <c r="L54" s="23" t="s">
        <v>252</v>
      </c>
      <c r="M54" s="18" t="s">
        <v>253</v>
      </c>
    </row>
    <row r="55" spans="1:13">
      <c r="A55" s="23" t="s">
        <v>254</v>
      </c>
      <c r="B55" s="24" t="s">
        <v>255</v>
      </c>
      <c r="C55" s="24" t="s">
        <v>110</v>
      </c>
      <c r="D55" s="25">
        <v>56</v>
      </c>
      <c r="E55" s="25">
        <v>19</v>
      </c>
      <c r="F55" s="25">
        <v>3</v>
      </c>
      <c r="G55" s="25">
        <v>34</v>
      </c>
      <c r="H55" s="25">
        <v>0</v>
      </c>
      <c r="I55" s="24" t="s">
        <v>16</v>
      </c>
      <c r="J55" s="24" t="s">
        <v>225</v>
      </c>
      <c r="K55" s="24" t="s">
        <v>256</v>
      </c>
      <c r="L55" s="23" t="s">
        <v>257</v>
      </c>
      <c r="M55" s="18" t="s">
        <v>258</v>
      </c>
    </row>
    <row r="56" ht="31" spans="1:13">
      <c r="A56" s="23" t="s">
        <v>259</v>
      </c>
      <c r="B56" s="24" t="s">
        <v>14</v>
      </c>
      <c r="C56" s="24" t="s">
        <v>31</v>
      </c>
      <c r="D56" s="25">
        <v>12</v>
      </c>
      <c r="E56" s="25">
        <v>0</v>
      </c>
      <c r="F56" s="25">
        <v>0</v>
      </c>
      <c r="G56" s="25">
        <v>12</v>
      </c>
      <c r="H56" s="25">
        <v>0</v>
      </c>
      <c r="I56" s="24" t="s">
        <v>16</v>
      </c>
      <c r="J56" s="24" t="s">
        <v>17</v>
      </c>
      <c r="K56" s="24" t="s">
        <v>18</v>
      </c>
      <c r="L56" s="23" t="s">
        <v>260</v>
      </c>
      <c r="M56" s="18" t="s">
        <v>261</v>
      </c>
    </row>
    <row r="57" ht="31" spans="1:13">
      <c r="A57" s="23" t="s">
        <v>262</v>
      </c>
      <c r="B57" s="24" t="s">
        <v>263</v>
      </c>
      <c r="C57" s="24" t="s">
        <v>55</v>
      </c>
      <c r="D57" s="25">
        <v>6</v>
      </c>
      <c r="E57" s="25">
        <v>0</v>
      </c>
      <c r="F57" s="25">
        <v>0</v>
      </c>
      <c r="G57" s="25">
        <v>6</v>
      </c>
      <c r="H57" s="25">
        <v>0</v>
      </c>
      <c r="I57" s="24" t="s">
        <v>16</v>
      </c>
      <c r="J57" s="24" t="s">
        <v>17</v>
      </c>
      <c r="K57" s="24" t="s">
        <v>18</v>
      </c>
      <c r="L57" s="23" t="s">
        <v>264</v>
      </c>
      <c r="M57" s="18" t="s">
        <v>265</v>
      </c>
    </row>
    <row r="58" ht="31" spans="1:13">
      <c r="A58" s="23" t="s">
        <v>266</v>
      </c>
      <c r="B58" s="24" t="s">
        <v>14</v>
      </c>
      <c r="C58" s="24" t="s">
        <v>267</v>
      </c>
      <c r="D58" s="25">
        <v>12</v>
      </c>
      <c r="E58" s="25">
        <v>0</v>
      </c>
      <c r="F58" s="25">
        <v>0</v>
      </c>
      <c r="G58" s="25">
        <v>6</v>
      </c>
      <c r="H58" s="25">
        <v>6</v>
      </c>
      <c r="I58" s="24" t="s">
        <v>16</v>
      </c>
      <c r="J58" s="24" t="s">
        <v>17</v>
      </c>
      <c r="K58" s="24" t="s">
        <v>36</v>
      </c>
      <c r="L58" s="23" t="s">
        <v>268</v>
      </c>
      <c r="M58" s="18" t="s">
        <v>269</v>
      </c>
    </row>
    <row r="59" ht="31" spans="1:13">
      <c r="A59" s="23" t="s">
        <v>270</v>
      </c>
      <c r="B59" s="24" t="s">
        <v>271</v>
      </c>
      <c r="C59" s="24" t="s">
        <v>16</v>
      </c>
      <c r="D59" s="25">
        <v>6</v>
      </c>
      <c r="E59" s="25">
        <v>0</v>
      </c>
      <c r="F59" s="25">
        <v>0</v>
      </c>
      <c r="G59" s="25">
        <v>3</v>
      </c>
      <c r="H59" s="25">
        <v>3</v>
      </c>
      <c r="I59" s="24" t="s">
        <v>16</v>
      </c>
      <c r="J59" s="24" t="s">
        <v>17</v>
      </c>
      <c r="K59" s="24" t="s">
        <v>83</v>
      </c>
      <c r="L59" s="23" t="s">
        <v>272</v>
      </c>
      <c r="M59" s="18" t="s">
        <v>273</v>
      </c>
    </row>
    <row r="60" ht="31" spans="1:13">
      <c r="A60" s="23" t="s">
        <v>274</v>
      </c>
      <c r="B60" s="24" t="s">
        <v>275</v>
      </c>
      <c r="C60" s="24" t="s">
        <v>196</v>
      </c>
      <c r="D60" s="25">
        <v>64</v>
      </c>
      <c r="E60" s="25">
        <v>0</v>
      </c>
      <c r="F60" s="25">
        <v>0</v>
      </c>
      <c r="G60" s="25">
        <v>4</v>
      </c>
      <c r="H60" s="25">
        <v>60</v>
      </c>
      <c r="I60" s="24" t="s">
        <v>16</v>
      </c>
      <c r="J60" s="24" t="s">
        <v>17</v>
      </c>
      <c r="K60" s="24" t="s">
        <v>83</v>
      </c>
      <c r="L60" s="23" t="s">
        <v>276</v>
      </c>
      <c r="M60" s="18" t="s">
        <v>277</v>
      </c>
    </row>
    <row r="61" ht="31" spans="1:13">
      <c r="A61" s="23" t="s">
        <v>278</v>
      </c>
      <c r="B61" s="24" t="s">
        <v>279</v>
      </c>
      <c r="C61" s="24" t="s">
        <v>31</v>
      </c>
      <c r="D61" s="25">
        <v>1707</v>
      </c>
      <c r="E61" s="25">
        <v>0</v>
      </c>
      <c r="F61" s="25">
        <v>0</v>
      </c>
      <c r="G61" s="25">
        <v>1707</v>
      </c>
      <c r="H61" s="25">
        <v>0</v>
      </c>
      <c r="I61" s="24" t="s">
        <v>16</v>
      </c>
      <c r="J61" s="24" t="s">
        <v>17</v>
      </c>
      <c r="K61" s="24" t="s">
        <v>18</v>
      </c>
      <c r="L61" s="23" t="s">
        <v>280</v>
      </c>
      <c r="M61" s="18" t="s">
        <v>281</v>
      </c>
    </row>
    <row r="62" ht="31" spans="1:13">
      <c r="A62" s="23" t="s">
        <v>282</v>
      </c>
      <c r="B62" s="24" t="s">
        <v>283</v>
      </c>
      <c r="C62" s="24" t="s">
        <v>15</v>
      </c>
      <c r="D62" s="25">
        <v>17</v>
      </c>
      <c r="E62" s="25">
        <v>8</v>
      </c>
      <c r="F62" s="25">
        <v>0</v>
      </c>
      <c r="G62" s="25">
        <v>4</v>
      </c>
      <c r="H62" s="25">
        <v>5</v>
      </c>
      <c r="I62" s="24" t="s">
        <v>16</v>
      </c>
      <c r="J62" s="24" t="s">
        <v>17</v>
      </c>
      <c r="K62" s="24" t="s">
        <v>284</v>
      </c>
      <c r="L62" s="23" t="s">
        <v>285</v>
      </c>
      <c r="M62" s="18" t="s">
        <v>286</v>
      </c>
    </row>
    <row r="63" ht="31" spans="1:13">
      <c r="A63" s="23" t="s">
        <v>287</v>
      </c>
      <c r="B63" s="24" t="s">
        <v>234</v>
      </c>
      <c r="C63" s="24" t="s">
        <v>15</v>
      </c>
      <c r="D63" s="25">
        <v>13</v>
      </c>
      <c r="E63" s="25">
        <v>0</v>
      </c>
      <c r="F63" s="25">
        <v>0</v>
      </c>
      <c r="G63" s="25">
        <v>0</v>
      </c>
      <c r="H63" s="25">
        <v>13</v>
      </c>
      <c r="I63" s="24" t="s">
        <v>16</v>
      </c>
      <c r="J63" s="24" t="s">
        <v>17</v>
      </c>
      <c r="K63" s="24" t="s">
        <v>18</v>
      </c>
      <c r="L63" s="23" t="s">
        <v>288</v>
      </c>
      <c r="M63" s="18" t="s">
        <v>289</v>
      </c>
    </row>
    <row r="64" ht="31" spans="1:13">
      <c r="A64" s="23" t="s">
        <v>290</v>
      </c>
      <c r="B64" s="24" t="s">
        <v>291</v>
      </c>
      <c r="C64" s="24" t="s">
        <v>15</v>
      </c>
      <c r="D64" s="25">
        <v>30</v>
      </c>
      <c r="E64" s="25">
        <v>8</v>
      </c>
      <c r="F64" s="25">
        <v>0</v>
      </c>
      <c r="G64" s="25">
        <v>4</v>
      </c>
      <c r="H64" s="25">
        <v>18</v>
      </c>
      <c r="I64" s="24" t="s">
        <v>16</v>
      </c>
      <c r="J64" s="24" t="s">
        <v>17</v>
      </c>
      <c r="K64" s="24" t="s">
        <v>191</v>
      </c>
      <c r="L64" s="23" t="s">
        <v>292</v>
      </c>
      <c r="M64" s="18" t="s">
        <v>293</v>
      </c>
    </row>
    <row r="65" ht="31" spans="1:13">
      <c r="A65" s="23" t="s">
        <v>294</v>
      </c>
      <c r="B65" s="24" t="s">
        <v>295</v>
      </c>
      <c r="C65" s="24" t="s">
        <v>123</v>
      </c>
      <c r="D65" s="25">
        <v>32</v>
      </c>
      <c r="E65" s="25">
        <v>0</v>
      </c>
      <c r="F65" s="25">
        <v>0</v>
      </c>
      <c r="G65" s="25">
        <v>0</v>
      </c>
      <c r="H65" s="25">
        <v>32</v>
      </c>
      <c r="I65" s="24" t="s">
        <v>16</v>
      </c>
      <c r="J65" s="24" t="s">
        <v>17</v>
      </c>
      <c r="K65" s="24" t="s">
        <v>124</v>
      </c>
      <c r="L65" s="23" t="s">
        <v>296</v>
      </c>
      <c r="M65" s="18" t="s">
        <v>297</v>
      </c>
    </row>
    <row r="66" ht="31" spans="1:13">
      <c r="A66" s="23" t="s">
        <v>298</v>
      </c>
      <c r="B66" s="24" t="s">
        <v>299</v>
      </c>
      <c r="C66" s="24" t="s">
        <v>300</v>
      </c>
      <c r="D66" s="25">
        <v>319</v>
      </c>
      <c r="E66" s="25">
        <v>0</v>
      </c>
      <c r="F66" s="25">
        <v>0</v>
      </c>
      <c r="G66" s="25">
        <v>298</v>
      </c>
      <c r="H66" s="25">
        <v>21</v>
      </c>
      <c r="I66" s="24" t="s">
        <v>16</v>
      </c>
      <c r="J66" s="24" t="s">
        <v>17</v>
      </c>
      <c r="K66" s="24" t="s">
        <v>36</v>
      </c>
      <c r="L66" s="23" t="s">
        <v>301</v>
      </c>
      <c r="M66" s="18" t="s">
        <v>302</v>
      </c>
    </row>
    <row r="67" ht="31" spans="1:13">
      <c r="A67" s="23" t="s">
        <v>303</v>
      </c>
      <c r="B67" s="24" t="s">
        <v>304</v>
      </c>
      <c r="C67" s="24" t="s">
        <v>16</v>
      </c>
      <c r="D67" s="25">
        <v>3</v>
      </c>
      <c r="E67" s="25">
        <v>0</v>
      </c>
      <c r="F67" s="25">
        <v>0</v>
      </c>
      <c r="G67" s="25">
        <v>2</v>
      </c>
      <c r="H67" s="25">
        <v>1</v>
      </c>
      <c r="I67" s="24" t="s">
        <v>16</v>
      </c>
      <c r="J67" s="24" t="s">
        <v>17</v>
      </c>
      <c r="K67" s="24" t="s">
        <v>36</v>
      </c>
      <c r="L67" s="23" t="s">
        <v>305</v>
      </c>
      <c r="M67" s="18" t="s">
        <v>306</v>
      </c>
    </row>
    <row r="68" ht="31" spans="1:13">
      <c r="A68" s="23" t="s">
        <v>307</v>
      </c>
      <c r="B68" s="24" t="s">
        <v>308</v>
      </c>
      <c r="C68" s="24" t="s">
        <v>16</v>
      </c>
      <c r="D68" s="25">
        <v>16</v>
      </c>
      <c r="E68" s="25">
        <v>0</v>
      </c>
      <c r="F68" s="25">
        <v>0</v>
      </c>
      <c r="G68" s="25">
        <v>0</v>
      </c>
      <c r="H68" s="25">
        <v>16</v>
      </c>
      <c r="I68" s="24" t="s">
        <v>16</v>
      </c>
      <c r="J68" s="24" t="s">
        <v>17</v>
      </c>
      <c r="K68" s="24" t="s">
        <v>83</v>
      </c>
      <c r="L68" s="23" t="s">
        <v>309</v>
      </c>
      <c r="M68" s="18" t="s">
        <v>310</v>
      </c>
    </row>
    <row r="69" ht="31" spans="1:13">
      <c r="A69" s="23" t="s">
        <v>311</v>
      </c>
      <c r="B69" s="24" t="s">
        <v>312</v>
      </c>
      <c r="C69" s="24" t="s">
        <v>16</v>
      </c>
      <c r="D69" s="25">
        <v>2</v>
      </c>
      <c r="E69" s="25">
        <v>0</v>
      </c>
      <c r="F69" s="25">
        <v>0</v>
      </c>
      <c r="G69" s="25">
        <v>2</v>
      </c>
      <c r="H69" s="25">
        <v>0</v>
      </c>
      <c r="I69" s="24" t="s">
        <v>16</v>
      </c>
      <c r="J69" s="24" t="s">
        <v>17</v>
      </c>
      <c r="K69" s="24" t="s">
        <v>18</v>
      </c>
      <c r="L69" s="23" t="s">
        <v>313</v>
      </c>
      <c r="M69" s="18" t="s">
        <v>314</v>
      </c>
    </row>
    <row r="70" ht="31" spans="1:13">
      <c r="A70" s="23" t="s">
        <v>315</v>
      </c>
      <c r="B70" s="24" t="s">
        <v>316</v>
      </c>
      <c r="C70" s="24" t="s">
        <v>15</v>
      </c>
      <c r="D70" s="25">
        <v>315</v>
      </c>
      <c r="E70" s="25">
        <v>0</v>
      </c>
      <c r="F70" s="25">
        <v>0</v>
      </c>
      <c r="G70" s="25">
        <v>12</v>
      </c>
      <c r="H70" s="25">
        <v>303</v>
      </c>
      <c r="I70" s="24" t="s">
        <v>16</v>
      </c>
      <c r="J70" s="24" t="s">
        <v>17</v>
      </c>
      <c r="K70" s="24" t="s">
        <v>191</v>
      </c>
      <c r="L70" s="23" t="s">
        <v>317</v>
      </c>
      <c r="M70" s="18" t="s">
        <v>318</v>
      </c>
    </row>
    <row r="71" ht="31" spans="1:13">
      <c r="A71" s="23" t="s">
        <v>319</v>
      </c>
      <c r="B71" s="24" t="s">
        <v>320</v>
      </c>
      <c r="C71" s="24" t="s">
        <v>321</v>
      </c>
      <c r="D71" s="25">
        <v>112</v>
      </c>
      <c r="E71" s="25">
        <v>0</v>
      </c>
      <c r="F71" s="25">
        <v>0</v>
      </c>
      <c r="G71" s="25">
        <v>112</v>
      </c>
      <c r="H71" s="25">
        <v>0</v>
      </c>
      <c r="I71" s="24" t="s">
        <v>16</v>
      </c>
      <c r="J71" s="24" t="s">
        <v>17</v>
      </c>
      <c r="K71" s="24" t="s">
        <v>18</v>
      </c>
      <c r="L71" s="23" t="s">
        <v>322</v>
      </c>
      <c r="M71" s="18" t="s">
        <v>323</v>
      </c>
    </row>
    <row r="72" ht="31" spans="1:13">
      <c r="A72" s="23" t="s">
        <v>324</v>
      </c>
      <c r="B72" s="24" t="s">
        <v>114</v>
      </c>
      <c r="C72" s="24" t="s">
        <v>321</v>
      </c>
      <c r="D72" s="25">
        <v>12</v>
      </c>
      <c r="E72" s="25">
        <v>0</v>
      </c>
      <c r="F72" s="25">
        <v>0</v>
      </c>
      <c r="G72" s="25">
        <v>12</v>
      </c>
      <c r="H72" s="25">
        <v>0</v>
      </c>
      <c r="I72" s="24" t="s">
        <v>16</v>
      </c>
      <c r="J72" s="24" t="s">
        <v>17</v>
      </c>
      <c r="K72" s="24" t="s">
        <v>18</v>
      </c>
      <c r="L72" s="23" t="s">
        <v>325</v>
      </c>
      <c r="M72" s="18" t="s">
        <v>326</v>
      </c>
    </row>
    <row r="73" ht="31" spans="1:13">
      <c r="A73" s="23" t="s">
        <v>327</v>
      </c>
      <c r="B73" s="24" t="s">
        <v>328</v>
      </c>
      <c r="C73" s="24" t="s">
        <v>321</v>
      </c>
      <c r="D73" s="25">
        <v>720</v>
      </c>
      <c r="E73" s="25">
        <v>0</v>
      </c>
      <c r="F73" s="25">
        <v>0</v>
      </c>
      <c r="G73" s="25">
        <v>720</v>
      </c>
      <c r="H73" s="25">
        <v>0</v>
      </c>
      <c r="I73" s="24" t="s">
        <v>16</v>
      </c>
      <c r="J73" s="24" t="s">
        <v>17</v>
      </c>
      <c r="K73" s="24" t="s">
        <v>18</v>
      </c>
      <c r="L73" s="23" t="s">
        <v>329</v>
      </c>
      <c r="M73" s="18" t="s">
        <v>330</v>
      </c>
    </row>
    <row r="74" ht="31" spans="1:13">
      <c r="A74" s="23" t="s">
        <v>331</v>
      </c>
      <c r="B74" s="24" t="s">
        <v>332</v>
      </c>
      <c r="C74" s="24" t="s">
        <v>15</v>
      </c>
      <c r="D74" s="25">
        <v>10</v>
      </c>
      <c r="E74" s="25">
        <v>0</v>
      </c>
      <c r="F74" s="25">
        <v>0</v>
      </c>
      <c r="G74" s="25">
        <v>0</v>
      </c>
      <c r="H74" s="25">
        <v>10</v>
      </c>
      <c r="I74" s="24" t="s">
        <v>16</v>
      </c>
      <c r="J74" s="24" t="s">
        <v>17</v>
      </c>
      <c r="K74" s="24" t="s">
        <v>36</v>
      </c>
      <c r="L74" s="23" t="s">
        <v>333</v>
      </c>
      <c r="M74" s="18" t="s">
        <v>334</v>
      </c>
    </row>
    <row r="75" ht="31" spans="1:13">
      <c r="A75" s="23" t="s">
        <v>335</v>
      </c>
      <c r="B75" s="24" t="s">
        <v>336</v>
      </c>
      <c r="C75" s="24" t="s">
        <v>16</v>
      </c>
      <c r="D75" s="25">
        <v>24</v>
      </c>
      <c r="E75" s="25">
        <v>0</v>
      </c>
      <c r="F75" s="25">
        <v>0</v>
      </c>
      <c r="G75" s="25">
        <v>2</v>
      </c>
      <c r="H75" s="25">
        <v>22</v>
      </c>
      <c r="I75" s="24" t="s">
        <v>16</v>
      </c>
      <c r="J75" s="24" t="s">
        <v>17</v>
      </c>
      <c r="K75" s="24" t="s">
        <v>18</v>
      </c>
      <c r="L75" s="23" t="s">
        <v>337</v>
      </c>
      <c r="M75" s="18" t="s">
        <v>338</v>
      </c>
    </row>
    <row r="76" spans="1:13">
      <c r="A76" s="23" t="s">
        <v>339</v>
      </c>
      <c r="B76" s="24" t="s">
        <v>340</v>
      </c>
      <c r="C76" s="24" t="s">
        <v>224</v>
      </c>
      <c r="D76" s="25">
        <v>8</v>
      </c>
      <c r="E76" s="25">
        <v>4</v>
      </c>
      <c r="F76" s="25">
        <v>2</v>
      </c>
      <c r="G76" s="25">
        <v>0</v>
      </c>
      <c r="H76" s="25">
        <v>2</v>
      </c>
      <c r="I76" s="24" t="s">
        <v>16</v>
      </c>
      <c r="J76" s="24" t="s">
        <v>66</v>
      </c>
      <c r="K76" s="24" t="s">
        <v>67</v>
      </c>
      <c r="L76" s="23" t="s">
        <v>341</v>
      </c>
      <c r="M76" s="18" t="s">
        <v>342</v>
      </c>
    </row>
    <row r="77" ht="31" spans="1:13">
      <c r="A77" s="23" t="s">
        <v>343</v>
      </c>
      <c r="B77" s="24" t="s">
        <v>344</v>
      </c>
      <c r="C77" s="24" t="s">
        <v>31</v>
      </c>
      <c r="D77" s="25">
        <v>7</v>
      </c>
      <c r="E77" s="25">
        <v>0</v>
      </c>
      <c r="F77" s="25">
        <v>0</v>
      </c>
      <c r="G77" s="25">
        <v>7</v>
      </c>
      <c r="H77" s="25">
        <v>0</v>
      </c>
      <c r="I77" s="24" t="s">
        <v>16</v>
      </c>
      <c r="J77" s="24" t="s">
        <v>17</v>
      </c>
      <c r="K77" s="24" t="s">
        <v>18</v>
      </c>
      <c r="L77" s="23" t="s">
        <v>345</v>
      </c>
      <c r="M77" s="18" t="s">
        <v>346</v>
      </c>
    </row>
    <row r="78" spans="1:13">
      <c r="A78" s="23" t="s">
        <v>347</v>
      </c>
      <c r="B78" s="24" t="s">
        <v>348</v>
      </c>
      <c r="C78" s="24" t="s">
        <v>15</v>
      </c>
      <c r="D78" s="25">
        <v>58</v>
      </c>
      <c r="E78" s="25">
        <v>0</v>
      </c>
      <c r="F78" s="25">
        <v>17</v>
      </c>
      <c r="G78" s="25">
        <v>21</v>
      </c>
      <c r="H78" s="25">
        <v>20</v>
      </c>
      <c r="I78" s="24" t="s">
        <v>349</v>
      </c>
      <c r="J78" s="24" t="s">
        <v>66</v>
      </c>
      <c r="K78" s="24" t="s">
        <v>67</v>
      </c>
      <c r="L78" s="23" t="s">
        <v>350</v>
      </c>
      <c r="M78" s="18" t="s">
        <v>351</v>
      </c>
    </row>
    <row r="79" ht="31" spans="1:13">
      <c r="A79" s="23" t="s">
        <v>352</v>
      </c>
      <c r="B79" s="24" t="s">
        <v>340</v>
      </c>
      <c r="C79" s="24" t="s">
        <v>16</v>
      </c>
      <c r="D79" s="25">
        <v>8</v>
      </c>
      <c r="E79" s="25">
        <v>0</v>
      </c>
      <c r="F79" s="25">
        <v>0</v>
      </c>
      <c r="G79" s="25">
        <v>0</v>
      </c>
      <c r="H79" s="25">
        <v>8</v>
      </c>
      <c r="I79" s="24" t="s">
        <v>16</v>
      </c>
      <c r="J79" s="24" t="s">
        <v>17</v>
      </c>
      <c r="K79" s="24" t="s">
        <v>36</v>
      </c>
      <c r="L79" s="23" t="s">
        <v>353</v>
      </c>
      <c r="M79" s="18" t="s">
        <v>354</v>
      </c>
    </row>
    <row r="80" ht="31" spans="1:13">
      <c r="A80" s="23" t="s">
        <v>355</v>
      </c>
      <c r="B80" s="24" t="s">
        <v>344</v>
      </c>
      <c r="C80" s="24" t="s">
        <v>16</v>
      </c>
      <c r="D80" s="25">
        <v>7</v>
      </c>
      <c r="E80" s="25">
        <v>0</v>
      </c>
      <c r="F80" s="25">
        <v>0</v>
      </c>
      <c r="G80" s="25">
        <v>0</v>
      </c>
      <c r="H80" s="25">
        <v>7</v>
      </c>
      <c r="I80" s="24" t="s">
        <v>16</v>
      </c>
      <c r="J80" s="24" t="s">
        <v>17</v>
      </c>
      <c r="K80" s="24" t="s">
        <v>36</v>
      </c>
      <c r="L80" s="23" t="s">
        <v>356</v>
      </c>
      <c r="M80" s="18" t="s">
        <v>357</v>
      </c>
    </row>
    <row r="81" ht="31" spans="1:13">
      <c r="A81" s="23" t="s">
        <v>358</v>
      </c>
      <c r="B81" s="24" t="s">
        <v>359</v>
      </c>
      <c r="C81" s="24" t="s">
        <v>16</v>
      </c>
      <c r="D81" s="25">
        <v>33</v>
      </c>
      <c r="E81" s="25">
        <v>0</v>
      </c>
      <c r="F81" s="25">
        <v>0</v>
      </c>
      <c r="G81" s="25">
        <v>24</v>
      </c>
      <c r="H81" s="25">
        <v>9</v>
      </c>
      <c r="I81" s="24" t="s">
        <v>16</v>
      </c>
      <c r="J81" s="24" t="s">
        <v>17</v>
      </c>
      <c r="K81" s="24" t="s">
        <v>18</v>
      </c>
      <c r="L81" s="23" t="s">
        <v>360</v>
      </c>
      <c r="M81" s="18" t="s">
        <v>361</v>
      </c>
    </row>
    <row r="82" ht="31" spans="1:13">
      <c r="A82" s="23" t="s">
        <v>362</v>
      </c>
      <c r="B82" s="24" t="s">
        <v>363</v>
      </c>
      <c r="C82" s="24" t="s">
        <v>72</v>
      </c>
      <c r="D82" s="25">
        <v>8</v>
      </c>
      <c r="E82" s="25">
        <v>0</v>
      </c>
      <c r="F82" s="25">
        <v>0</v>
      </c>
      <c r="G82" s="25">
        <v>8</v>
      </c>
      <c r="H82" s="25">
        <v>0</v>
      </c>
      <c r="I82" s="24" t="s">
        <v>16</v>
      </c>
      <c r="J82" s="24" t="s">
        <v>17</v>
      </c>
      <c r="K82" s="24" t="s">
        <v>18</v>
      </c>
      <c r="L82" s="23" t="s">
        <v>364</v>
      </c>
      <c r="M82" s="18" t="s">
        <v>365</v>
      </c>
    </row>
    <row r="83" ht="31" spans="1:13">
      <c r="A83" s="23" t="s">
        <v>366</v>
      </c>
      <c r="B83" s="24" t="s">
        <v>367</v>
      </c>
      <c r="C83" s="24" t="s">
        <v>16</v>
      </c>
      <c r="D83" s="25">
        <v>21</v>
      </c>
      <c r="E83" s="25">
        <v>0</v>
      </c>
      <c r="F83" s="25">
        <v>0</v>
      </c>
      <c r="G83" s="25">
        <v>20</v>
      </c>
      <c r="H83" s="25">
        <v>1</v>
      </c>
      <c r="I83" s="24" t="s">
        <v>16</v>
      </c>
      <c r="J83" s="24" t="s">
        <v>17</v>
      </c>
      <c r="K83" s="24" t="s">
        <v>18</v>
      </c>
      <c r="L83" s="23" t="s">
        <v>368</v>
      </c>
      <c r="M83" s="18" t="s">
        <v>369</v>
      </c>
    </row>
    <row r="84" ht="31" spans="1:13">
      <c r="A84" s="23" t="s">
        <v>370</v>
      </c>
      <c r="B84" s="24" t="s">
        <v>344</v>
      </c>
      <c r="C84" s="24" t="s">
        <v>88</v>
      </c>
      <c r="D84" s="25">
        <v>7</v>
      </c>
      <c r="E84" s="25">
        <v>0</v>
      </c>
      <c r="F84" s="25">
        <v>0</v>
      </c>
      <c r="G84" s="25">
        <v>0</v>
      </c>
      <c r="H84" s="25">
        <v>7</v>
      </c>
      <c r="I84" s="24" t="s">
        <v>16</v>
      </c>
      <c r="J84" s="24" t="s">
        <v>17</v>
      </c>
      <c r="K84" s="24" t="s">
        <v>18</v>
      </c>
      <c r="L84" s="23" t="s">
        <v>371</v>
      </c>
      <c r="M84" s="18" t="s">
        <v>372</v>
      </c>
    </row>
    <row r="85" ht="31" spans="1:13">
      <c r="A85" s="23" t="s">
        <v>373</v>
      </c>
      <c r="B85" s="24" t="s">
        <v>374</v>
      </c>
      <c r="C85" s="24" t="s">
        <v>31</v>
      </c>
      <c r="D85" s="25">
        <v>4</v>
      </c>
      <c r="E85" s="25">
        <v>0</v>
      </c>
      <c r="F85" s="25">
        <v>0</v>
      </c>
      <c r="G85" s="25">
        <v>2</v>
      </c>
      <c r="H85" s="25">
        <v>2</v>
      </c>
      <c r="I85" s="24" t="s">
        <v>16</v>
      </c>
      <c r="J85" s="24" t="s">
        <v>17</v>
      </c>
      <c r="K85" s="24" t="s">
        <v>36</v>
      </c>
      <c r="L85" s="23" t="s">
        <v>375</v>
      </c>
      <c r="M85" s="18" t="s">
        <v>376</v>
      </c>
    </row>
    <row r="86" ht="31" spans="1:13">
      <c r="A86" s="23" t="s">
        <v>377</v>
      </c>
      <c r="B86" s="24" t="s">
        <v>378</v>
      </c>
      <c r="C86" s="24" t="s">
        <v>379</v>
      </c>
      <c r="D86" s="25">
        <v>123</v>
      </c>
      <c r="E86" s="25">
        <v>60</v>
      </c>
      <c r="F86" s="25">
        <v>0</v>
      </c>
      <c r="G86" s="25">
        <v>63</v>
      </c>
      <c r="H86" s="25">
        <v>0</v>
      </c>
      <c r="I86" s="24" t="s">
        <v>16</v>
      </c>
      <c r="J86" s="24" t="s">
        <v>17</v>
      </c>
      <c r="K86" s="24" t="s">
        <v>18</v>
      </c>
      <c r="L86" s="23" t="s">
        <v>380</v>
      </c>
      <c r="M86" s="18" t="s">
        <v>381</v>
      </c>
    </row>
    <row r="87" ht="31" spans="1:13">
      <c r="A87" s="23" t="s">
        <v>382</v>
      </c>
      <c r="B87" s="24" t="s">
        <v>295</v>
      </c>
      <c r="C87" s="24" t="s">
        <v>16</v>
      </c>
      <c r="D87" s="25">
        <v>32</v>
      </c>
      <c r="E87" s="25">
        <v>0</v>
      </c>
      <c r="F87" s="25">
        <v>0</v>
      </c>
      <c r="G87" s="25">
        <v>0</v>
      </c>
      <c r="H87" s="25">
        <v>32</v>
      </c>
      <c r="I87" s="24" t="s">
        <v>16</v>
      </c>
      <c r="J87" s="24" t="s">
        <v>17</v>
      </c>
      <c r="K87" s="24" t="s">
        <v>83</v>
      </c>
      <c r="L87" s="23" t="s">
        <v>383</v>
      </c>
      <c r="M87" s="18" t="s">
        <v>384</v>
      </c>
    </row>
    <row r="88" ht="31" spans="1:13">
      <c r="A88" s="23" t="s">
        <v>385</v>
      </c>
      <c r="B88" s="24" t="s">
        <v>386</v>
      </c>
      <c r="C88" s="24" t="s">
        <v>55</v>
      </c>
      <c r="D88" s="25">
        <v>237</v>
      </c>
      <c r="E88" s="25">
        <v>0</v>
      </c>
      <c r="F88" s="25">
        <v>0</v>
      </c>
      <c r="G88" s="25">
        <v>0</v>
      </c>
      <c r="H88" s="25">
        <v>237</v>
      </c>
      <c r="I88" s="24" t="s">
        <v>16</v>
      </c>
      <c r="J88" s="24" t="s">
        <v>17</v>
      </c>
      <c r="K88" s="24" t="s">
        <v>36</v>
      </c>
      <c r="L88" s="23" t="s">
        <v>387</v>
      </c>
      <c r="M88" s="18" t="s">
        <v>388</v>
      </c>
    </row>
    <row r="89" ht="31" spans="1:13">
      <c r="A89" s="23" t="s">
        <v>389</v>
      </c>
      <c r="B89" s="24" t="s">
        <v>308</v>
      </c>
      <c r="C89" s="24" t="s">
        <v>16</v>
      </c>
      <c r="D89" s="25">
        <v>16</v>
      </c>
      <c r="E89" s="25">
        <v>0</v>
      </c>
      <c r="F89" s="25">
        <v>0</v>
      </c>
      <c r="G89" s="25">
        <v>16</v>
      </c>
      <c r="H89" s="25">
        <v>0</v>
      </c>
      <c r="I89" s="24" t="s">
        <v>16</v>
      </c>
      <c r="J89" s="24" t="s">
        <v>17</v>
      </c>
      <c r="K89" s="24" t="s">
        <v>18</v>
      </c>
      <c r="L89" s="23" t="s">
        <v>390</v>
      </c>
      <c r="M89" s="18" t="s">
        <v>391</v>
      </c>
    </row>
    <row r="90" ht="31" spans="1:13">
      <c r="A90" s="23" t="s">
        <v>392</v>
      </c>
      <c r="B90" s="24" t="s">
        <v>291</v>
      </c>
      <c r="C90" s="24" t="s">
        <v>16</v>
      </c>
      <c r="D90" s="25">
        <v>30</v>
      </c>
      <c r="E90" s="25">
        <v>0</v>
      </c>
      <c r="F90" s="25">
        <v>0</v>
      </c>
      <c r="G90" s="25">
        <v>0</v>
      </c>
      <c r="H90" s="25">
        <v>30</v>
      </c>
      <c r="I90" s="24" t="s">
        <v>16</v>
      </c>
      <c r="J90" s="24" t="s">
        <v>17</v>
      </c>
      <c r="K90" s="24" t="s">
        <v>18</v>
      </c>
      <c r="L90" s="23" t="s">
        <v>393</v>
      </c>
      <c r="M90" s="18" t="s">
        <v>394</v>
      </c>
    </row>
    <row r="91" ht="31" spans="1:13">
      <c r="A91" s="23" t="s">
        <v>395</v>
      </c>
      <c r="B91" s="24" t="s">
        <v>363</v>
      </c>
      <c r="C91" s="24" t="s">
        <v>55</v>
      </c>
      <c r="D91" s="25">
        <v>8</v>
      </c>
      <c r="E91" s="25">
        <v>0</v>
      </c>
      <c r="F91" s="25">
        <v>0</v>
      </c>
      <c r="G91" s="25">
        <v>8</v>
      </c>
      <c r="H91" s="25">
        <v>0</v>
      </c>
      <c r="I91" s="24" t="s">
        <v>16</v>
      </c>
      <c r="J91" s="24" t="s">
        <v>17</v>
      </c>
      <c r="K91" s="24" t="s">
        <v>18</v>
      </c>
      <c r="L91" s="23" t="s">
        <v>396</v>
      </c>
      <c r="M91" s="18" t="s">
        <v>397</v>
      </c>
    </row>
    <row r="92" ht="31" spans="1:13">
      <c r="A92" s="23" t="s">
        <v>398</v>
      </c>
      <c r="B92" s="24" t="s">
        <v>399</v>
      </c>
      <c r="C92" s="24" t="s">
        <v>31</v>
      </c>
      <c r="D92" s="25">
        <v>55</v>
      </c>
      <c r="E92" s="25">
        <v>0</v>
      </c>
      <c r="F92" s="25">
        <v>0</v>
      </c>
      <c r="G92" s="25">
        <v>48</v>
      </c>
      <c r="H92" s="25">
        <v>7</v>
      </c>
      <c r="I92" s="24" t="s">
        <v>16</v>
      </c>
      <c r="J92" s="24" t="s">
        <v>17</v>
      </c>
      <c r="K92" s="24" t="s">
        <v>83</v>
      </c>
      <c r="L92" s="23" t="s">
        <v>400</v>
      </c>
      <c r="M92" s="18" t="s">
        <v>401</v>
      </c>
    </row>
    <row r="93" ht="31" spans="1:13">
      <c r="A93" s="23" t="s">
        <v>402</v>
      </c>
      <c r="B93" s="24" t="s">
        <v>211</v>
      </c>
      <c r="C93" s="24" t="s">
        <v>403</v>
      </c>
      <c r="D93" s="25">
        <v>6</v>
      </c>
      <c r="E93" s="25">
        <v>0</v>
      </c>
      <c r="F93" s="25">
        <v>0</v>
      </c>
      <c r="G93" s="25">
        <v>0</v>
      </c>
      <c r="H93" s="25">
        <v>6</v>
      </c>
      <c r="I93" s="24" t="s">
        <v>16</v>
      </c>
      <c r="J93" s="24" t="s">
        <v>17</v>
      </c>
      <c r="K93" s="24" t="s">
        <v>36</v>
      </c>
      <c r="L93" s="23" t="s">
        <v>404</v>
      </c>
      <c r="M93" s="18" t="s">
        <v>405</v>
      </c>
    </row>
    <row r="94" ht="31" spans="1:13">
      <c r="A94" s="23" t="s">
        <v>406</v>
      </c>
      <c r="B94" s="24" t="s">
        <v>308</v>
      </c>
      <c r="C94" s="24" t="s">
        <v>72</v>
      </c>
      <c r="D94" s="25">
        <v>16</v>
      </c>
      <c r="E94" s="25">
        <v>0</v>
      </c>
      <c r="F94" s="25">
        <v>0</v>
      </c>
      <c r="G94" s="25">
        <v>8</v>
      </c>
      <c r="H94" s="25">
        <v>8</v>
      </c>
      <c r="I94" s="24" t="s">
        <v>16</v>
      </c>
      <c r="J94" s="24" t="s">
        <v>17</v>
      </c>
      <c r="K94" s="24" t="s">
        <v>36</v>
      </c>
      <c r="L94" s="23" t="s">
        <v>407</v>
      </c>
      <c r="M94" s="18" t="s">
        <v>408</v>
      </c>
    </row>
    <row r="95" ht="31" spans="1:13">
      <c r="A95" s="23" t="s">
        <v>409</v>
      </c>
      <c r="B95" s="24" t="s">
        <v>410</v>
      </c>
      <c r="C95" s="24" t="s">
        <v>72</v>
      </c>
      <c r="D95" s="25">
        <v>12</v>
      </c>
      <c r="E95" s="25">
        <v>0</v>
      </c>
      <c r="F95" s="25">
        <v>0</v>
      </c>
      <c r="G95" s="25">
        <v>0</v>
      </c>
      <c r="H95" s="25">
        <v>12</v>
      </c>
      <c r="I95" s="24" t="s">
        <v>16</v>
      </c>
      <c r="J95" s="24" t="s">
        <v>17</v>
      </c>
      <c r="K95" s="24" t="s">
        <v>36</v>
      </c>
      <c r="L95" s="23" t="s">
        <v>411</v>
      </c>
      <c r="M95" s="18" t="s">
        <v>412</v>
      </c>
    </row>
    <row r="96" ht="31" spans="1:13">
      <c r="A96" s="23" t="s">
        <v>413</v>
      </c>
      <c r="B96" s="24" t="s">
        <v>414</v>
      </c>
      <c r="C96" s="24" t="s">
        <v>31</v>
      </c>
      <c r="D96" s="25">
        <v>9</v>
      </c>
      <c r="E96" s="25">
        <v>0</v>
      </c>
      <c r="F96" s="25">
        <v>0</v>
      </c>
      <c r="G96" s="25">
        <v>9</v>
      </c>
      <c r="H96" s="25">
        <v>0</v>
      </c>
      <c r="I96" s="24" t="s">
        <v>16</v>
      </c>
      <c r="J96" s="24" t="s">
        <v>17</v>
      </c>
      <c r="K96" s="24" t="s">
        <v>36</v>
      </c>
      <c r="L96" s="23" t="s">
        <v>415</v>
      </c>
      <c r="M96" s="18" t="s">
        <v>416</v>
      </c>
    </row>
    <row r="97" ht="31" spans="1:13">
      <c r="A97" s="23" t="s">
        <v>417</v>
      </c>
      <c r="B97" s="24" t="s">
        <v>418</v>
      </c>
      <c r="C97" s="24" t="s">
        <v>403</v>
      </c>
      <c r="D97" s="25">
        <v>11</v>
      </c>
      <c r="E97" s="25">
        <v>8</v>
      </c>
      <c r="F97" s="25">
        <v>3</v>
      </c>
      <c r="G97" s="25">
        <v>0</v>
      </c>
      <c r="H97" s="25">
        <v>0</v>
      </c>
      <c r="I97" s="24" t="s">
        <v>16</v>
      </c>
      <c r="J97" s="24" t="s">
        <v>225</v>
      </c>
      <c r="K97" s="24" t="s">
        <v>226</v>
      </c>
      <c r="L97" s="23" t="s">
        <v>419</v>
      </c>
      <c r="M97" s="18" t="s">
        <v>420</v>
      </c>
    </row>
    <row r="98" ht="31" spans="1:13">
      <c r="A98" s="23" t="s">
        <v>421</v>
      </c>
      <c r="B98" s="24" t="s">
        <v>186</v>
      </c>
      <c r="C98" s="24" t="s">
        <v>72</v>
      </c>
      <c r="D98" s="25">
        <v>56</v>
      </c>
      <c r="E98" s="25">
        <v>0</v>
      </c>
      <c r="F98" s="25">
        <v>0</v>
      </c>
      <c r="G98" s="25">
        <v>24</v>
      </c>
      <c r="H98" s="25">
        <v>32</v>
      </c>
      <c r="I98" s="24" t="s">
        <v>16</v>
      </c>
      <c r="J98" s="24" t="s">
        <v>17</v>
      </c>
      <c r="K98" s="24" t="s">
        <v>18</v>
      </c>
      <c r="L98" s="23" t="s">
        <v>422</v>
      </c>
      <c r="M98" s="18" t="s">
        <v>423</v>
      </c>
    </row>
    <row r="99" spans="1:13">
      <c r="A99" s="23" t="s">
        <v>424</v>
      </c>
      <c r="B99" s="24" t="s">
        <v>223</v>
      </c>
      <c r="C99" s="24" t="s">
        <v>110</v>
      </c>
      <c r="D99" s="25">
        <v>18</v>
      </c>
      <c r="E99" s="25">
        <v>10</v>
      </c>
      <c r="F99" s="25">
        <v>0</v>
      </c>
      <c r="G99" s="25">
        <v>0</v>
      </c>
      <c r="H99" s="25">
        <v>8</v>
      </c>
      <c r="I99" s="24" t="s">
        <v>16</v>
      </c>
      <c r="J99" s="24" t="s">
        <v>66</v>
      </c>
      <c r="K99" s="24" t="s">
        <v>67</v>
      </c>
      <c r="L99" s="23" t="s">
        <v>425</v>
      </c>
      <c r="M99" s="18" t="s">
        <v>426</v>
      </c>
    </row>
    <row r="100" ht="31" spans="1:13">
      <c r="A100" s="23" t="s">
        <v>427</v>
      </c>
      <c r="B100" s="24" t="s">
        <v>428</v>
      </c>
      <c r="C100" s="24" t="s">
        <v>16</v>
      </c>
      <c r="D100" s="25">
        <v>3</v>
      </c>
      <c r="E100" s="25">
        <v>0</v>
      </c>
      <c r="F100" s="25">
        <v>0</v>
      </c>
      <c r="G100" s="25">
        <v>3</v>
      </c>
      <c r="H100" s="25">
        <v>0</v>
      </c>
      <c r="I100" s="24" t="s">
        <v>16</v>
      </c>
      <c r="J100" s="24" t="s">
        <v>17</v>
      </c>
      <c r="K100" s="24" t="s">
        <v>18</v>
      </c>
      <c r="L100" s="23" t="s">
        <v>429</v>
      </c>
      <c r="M100" s="18" t="s">
        <v>430</v>
      </c>
    </row>
    <row r="101" ht="31" spans="1:13">
      <c r="A101" s="23" t="s">
        <v>431</v>
      </c>
      <c r="B101" s="24" t="s">
        <v>432</v>
      </c>
      <c r="C101" s="24" t="s">
        <v>161</v>
      </c>
      <c r="D101" s="25">
        <v>357</v>
      </c>
      <c r="E101" s="25">
        <v>0</v>
      </c>
      <c r="F101" s="25">
        <v>35</v>
      </c>
      <c r="G101" s="25">
        <v>0</v>
      </c>
      <c r="H101" s="25">
        <v>322</v>
      </c>
      <c r="I101" s="24" t="s">
        <v>433</v>
      </c>
      <c r="J101" s="24" t="s">
        <v>17</v>
      </c>
      <c r="K101" s="24" t="s">
        <v>36</v>
      </c>
      <c r="L101" s="23" t="s">
        <v>434</v>
      </c>
      <c r="M101" s="18" t="s">
        <v>435</v>
      </c>
    </row>
    <row r="102" ht="31" spans="1:13">
      <c r="A102" s="23" t="s">
        <v>436</v>
      </c>
      <c r="B102" s="24" t="s">
        <v>437</v>
      </c>
      <c r="C102" s="24" t="s">
        <v>438</v>
      </c>
      <c r="D102" s="25">
        <v>41</v>
      </c>
      <c r="E102" s="25">
        <v>0</v>
      </c>
      <c r="F102" s="25">
        <v>0</v>
      </c>
      <c r="G102" s="25">
        <v>0</v>
      </c>
      <c r="H102" s="25">
        <v>41</v>
      </c>
      <c r="I102" s="24" t="s">
        <v>16</v>
      </c>
      <c r="J102" s="24" t="s">
        <v>17</v>
      </c>
      <c r="K102" s="24" t="s">
        <v>36</v>
      </c>
      <c r="L102" s="23" t="s">
        <v>439</v>
      </c>
      <c r="M102" s="18" t="s">
        <v>440</v>
      </c>
    </row>
    <row r="103" ht="31" spans="1:13">
      <c r="A103" s="23" t="s">
        <v>441</v>
      </c>
      <c r="B103" s="24" t="s">
        <v>118</v>
      </c>
      <c r="C103" s="24" t="s">
        <v>16</v>
      </c>
      <c r="D103" s="25">
        <v>2</v>
      </c>
      <c r="E103" s="25">
        <v>1</v>
      </c>
      <c r="F103" s="25">
        <v>1</v>
      </c>
      <c r="G103" s="25">
        <v>0</v>
      </c>
      <c r="H103" s="25">
        <v>0</v>
      </c>
      <c r="I103" s="24" t="s">
        <v>179</v>
      </c>
      <c r="J103" s="24" t="s">
        <v>225</v>
      </c>
      <c r="K103" s="24" t="s">
        <v>226</v>
      </c>
      <c r="L103" s="23" t="s">
        <v>442</v>
      </c>
      <c r="M103" s="18" t="s">
        <v>443</v>
      </c>
    </row>
    <row r="104" ht="31" spans="1:13">
      <c r="A104" s="23" t="s">
        <v>444</v>
      </c>
      <c r="B104" s="24" t="s">
        <v>445</v>
      </c>
      <c r="C104" s="24" t="s">
        <v>446</v>
      </c>
      <c r="D104" s="25">
        <v>40</v>
      </c>
      <c r="E104" s="25">
        <v>0</v>
      </c>
      <c r="F104" s="25">
        <v>0</v>
      </c>
      <c r="G104" s="25">
        <v>0</v>
      </c>
      <c r="H104" s="25">
        <v>40</v>
      </c>
      <c r="I104" s="24" t="s">
        <v>16</v>
      </c>
      <c r="J104" s="24" t="s">
        <v>17</v>
      </c>
      <c r="K104" s="24" t="s">
        <v>41</v>
      </c>
      <c r="L104" s="23" t="s">
        <v>447</v>
      </c>
      <c r="M104" s="18" t="s">
        <v>448</v>
      </c>
    </row>
    <row r="105" ht="31" spans="1:13">
      <c r="A105" s="23" t="s">
        <v>449</v>
      </c>
      <c r="B105" s="24" t="s">
        <v>450</v>
      </c>
      <c r="C105" s="24" t="s">
        <v>196</v>
      </c>
      <c r="D105" s="25">
        <v>9</v>
      </c>
      <c r="E105" s="25">
        <v>0</v>
      </c>
      <c r="F105" s="25">
        <v>0</v>
      </c>
      <c r="G105" s="25">
        <v>0</v>
      </c>
      <c r="H105" s="25">
        <v>9</v>
      </c>
      <c r="I105" s="24" t="s">
        <v>16</v>
      </c>
      <c r="J105" s="24" t="s">
        <v>17</v>
      </c>
      <c r="K105" s="24" t="s">
        <v>36</v>
      </c>
      <c r="L105" s="23" t="s">
        <v>451</v>
      </c>
      <c r="M105" s="18" t="s">
        <v>452</v>
      </c>
    </row>
    <row r="106" ht="31" spans="1:13">
      <c r="A106" s="23" t="s">
        <v>453</v>
      </c>
      <c r="B106" s="24" t="s">
        <v>454</v>
      </c>
      <c r="C106" s="24" t="s">
        <v>88</v>
      </c>
      <c r="D106" s="25">
        <v>1</v>
      </c>
      <c r="E106" s="25">
        <v>0</v>
      </c>
      <c r="F106" s="25">
        <v>0</v>
      </c>
      <c r="G106" s="25">
        <v>0</v>
      </c>
      <c r="H106" s="25">
        <v>1</v>
      </c>
      <c r="I106" s="24" t="s">
        <v>16</v>
      </c>
      <c r="J106" s="24" t="s">
        <v>17</v>
      </c>
      <c r="K106" s="24" t="s">
        <v>36</v>
      </c>
      <c r="L106" s="23" t="s">
        <v>455</v>
      </c>
      <c r="M106" s="18" t="s">
        <v>456</v>
      </c>
    </row>
    <row r="107" ht="31" spans="1:13">
      <c r="A107" s="23" t="s">
        <v>457</v>
      </c>
      <c r="B107" s="24" t="s">
        <v>374</v>
      </c>
      <c r="C107" s="24" t="s">
        <v>31</v>
      </c>
      <c r="D107" s="25">
        <v>4</v>
      </c>
      <c r="E107" s="25">
        <v>0</v>
      </c>
      <c r="F107" s="25">
        <v>0</v>
      </c>
      <c r="G107" s="25">
        <v>0</v>
      </c>
      <c r="H107" s="25">
        <v>4</v>
      </c>
      <c r="I107" s="24" t="s">
        <v>16</v>
      </c>
      <c r="J107" s="24" t="s">
        <v>17</v>
      </c>
      <c r="K107" s="24" t="s">
        <v>36</v>
      </c>
      <c r="L107" s="23" t="s">
        <v>458</v>
      </c>
      <c r="M107" s="18" t="s">
        <v>459</v>
      </c>
    </row>
    <row r="108" ht="31" spans="1:13">
      <c r="A108" s="23" t="s">
        <v>460</v>
      </c>
      <c r="B108" s="24" t="s">
        <v>461</v>
      </c>
      <c r="C108" s="24" t="s">
        <v>196</v>
      </c>
      <c r="D108" s="25">
        <v>4</v>
      </c>
      <c r="E108" s="25">
        <v>0</v>
      </c>
      <c r="F108" s="25">
        <v>0</v>
      </c>
      <c r="G108" s="25">
        <v>4</v>
      </c>
      <c r="H108" s="25">
        <v>0</v>
      </c>
      <c r="I108" s="24" t="s">
        <v>16</v>
      </c>
      <c r="J108" s="24" t="s">
        <v>17</v>
      </c>
      <c r="K108" s="24" t="s">
        <v>18</v>
      </c>
      <c r="L108" s="23" t="s">
        <v>462</v>
      </c>
      <c r="M108" s="18" t="s">
        <v>463</v>
      </c>
    </row>
    <row r="109" ht="31" spans="1:13">
      <c r="A109" s="23" t="s">
        <v>464</v>
      </c>
      <c r="B109" s="24" t="s">
        <v>374</v>
      </c>
      <c r="C109" s="24" t="s">
        <v>465</v>
      </c>
      <c r="D109" s="25">
        <v>4</v>
      </c>
      <c r="E109" s="25">
        <v>0</v>
      </c>
      <c r="F109" s="25">
        <v>0</v>
      </c>
      <c r="G109" s="25">
        <v>0</v>
      </c>
      <c r="H109" s="25">
        <v>4</v>
      </c>
      <c r="I109" s="24" t="s">
        <v>16</v>
      </c>
      <c r="J109" s="24" t="s">
        <v>17</v>
      </c>
      <c r="K109" s="24" t="s">
        <v>36</v>
      </c>
      <c r="L109" s="23" t="s">
        <v>466</v>
      </c>
      <c r="M109" s="18" t="s">
        <v>467</v>
      </c>
    </row>
    <row r="110" ht="31" spans="1:13">
      <c r="A110" s="23" t="s">
        <v>468</v>
      </c>
      <c r="B110" s="24" t="s">
        <v>469</v>
      </c>
      <c r="C110" s="24" t="s">
        <v>31</v>
      </c>
      <c r="D110" s="25">
        <v>4</v>
      </c>
      <c r="E110" s="25">
        <v>0</v>
      </c>
      <c r="F110" s="25">
        <v>0</v>
      </c>
      <c r="G110" s="25">
        <v>4</v>
      </c>
      <c r="H110" s="25">
        <v>0</v>
      </c>
      <c r="I110" s="24" t="s">
        <v>16</v>
      </c>
      <c r="J110" s="24" t="s">
        <v>17</v>
      </c>
      <c r="K110" s="24" t="s">
        <v>18</v>
      </c>
      <c r="L110" s="23" t="s">
        <v>470</v>
      </c>
      <c r="M110" s="18" t="s">
        <v>471</v>
      </c>
    </row>
    <row r="111" ht="31" spans="1:13">
      <c r="A111" s="23" t="s">
        <v>472</v>
      </c>
      <c r="B111" s="24" t="s">
        <v>473</v>
      </c>
      <c r="C111" s="24" t="s">
        <v>88</v>
      </c>
      <c r="D111" s="25">
        <v>41</v>
      </c>
      <c r="E111" s="25">
        <v>0</v>
      </c>
      <c r="F111" s="25">
        <v>17</v>
      </c>
      <c r="G111" s="25">
        <v>6</v>
      </c>
      <c r="H111" s="25">
        <v>18</v>
      </c>
      <c r="I111" s="24" t="s">
        <v>474</v>
      </c>
      <c r="J111" s="24" t="s">
        <v>17</v>
      </c>
      <c r="K111" s="24" t="s">
        <v>36</v>
      </c>
      <c r="L111" s="23" t="s">
        <v>475</v>
      </c>
      <c r="M111" s="18" t="s">
        <v>476</v>
      </c>
    </row>
    <row r="112" ht="31" spans="1:13">
      <c r="A112" s="23" t="s">
        <v>477</v>
      </c>
      <c r="B112" s="24" t="s">
        <v>478</v>
      </c>
      <c r="C112" s="24" t="s">
        <v>31</v>
      </c>
      <c r="D112" s="25">
        <v>135</v>
      </c>
      <c r="E112" s="25">
        <v>0</v>
      </c>
      <c r="F112" s="25">
        <v>0</v>
      </c>
      <c r="G112" s="25">
        <v>0</v>
      </c>
      <c r="H112" s="25">
        <v>135</v>
      </c>
      <c r="I112" s="24" t="s">
        <v>16</v>
      </c>
      <c r="J112" s="24" t="s">
        <v>17</v>
      </c>
      <c r="K112" s="24" t="s">
        <v>36</v>
      </c>
      <c r="L112" s="23" t="s">
        <v>479</v>
      </c>
      <c r="M112" s="18" t="s">
        <v>480</v>
      </c>
    </row>
    <row r="113" ht="31" spans="1:13">
      <c r="A113" s="23" t="s">
        <v>481</v>
      </c>
      <c r="B113" s="24" t="s">
        <v>482</v>
      </c>
      <c r="C113" s="24" t="s">
        <v>31</v>
      </c>
      <c r="D113" s="25">
        <v>195</v>
      </c>
      <c r="E113" s="25">
        <v>0</v>
      </c>
      <c r="F113" s="25">
        <v>0</v>
      </c>
      <c r="G113" s="25">
        <v>0</v>
      </c>
      <c r="H113" s="25">
        <v>195</v>
      </c>
      <c r="I113" s="24" t="s">
        <v>16</v>
      </c>
      <c r="J113" s="24" t="s">
        <v>17</v>
      </c>
      <c r="K113" s="24" t="s">
        <v>36</v>
      </c>
      <c r="L113" s="23" t="s">
        <v>483</v>
      </c>
      <c r="M113" s="18" t="s">
        <v>484</v>
      </c>
    </row>
    <row r="114" ht="31" spans="1:13">
      <c r="A114" s="23" t="s">
        <v>485</v>
      </c>
      <c r="B114" s="24" t="s">
        <v>486</v>
      </c>
      <c r="C114" s="24" t="s">
        <v>487</v>
      </c>
      <c r="D114" s="25">
        <v>3</v>
      </c>
      <c r="E114" s="25">
        <v>0</v>
      </c>
      <c r="F114" s="25">
        <v>0</v>
      </c>
      <c r="G114" s="25">
        <v>0</v>
      </c>
      <c r="H114" s="25">
        <v>3</v>
      </c>
      <c r="I114" s="24" t="s">
        <v>16</v>
      </c>
      <c r="J114" s="24" t="s">
        <v>17</v>
      </c>
      <c r="K114" s="24" t="s">
        <v>284</v>
      </c>
      <c r="L114" s="23" t="s">
        <v>488</v>
      </c>
      <c r="M114" s="18" t="s">
        <v>489</v>
      </c>
    </row>
    <row r="115" ht="31" spans="1:13">
      <c r="A115" s="23" t="s">
        <v>490</v>
      </c>
      <c r="B115" s="24" t="s">
        <v>211</v>
      </c>
      <c r="C115" s="24" t="s">
        <v>31</v>
      </c>
      <c r="D115" s="25">
        <v>6</v>
      </c>
      <c r="E115" s="25">
        <v>0</v>
      </c>
      <c r="F115" s="25">
        <v>0</v>
      </c>
      <c r="G115" s="25">
        <v>0</v>
      </c>
      <c r="H115" s="25">
        <v>6</v>
      </c>
      <c r="I115" s="24" t="s">
        <v>16</v>
      </c>
      <c r="J115" s="24" t="s">
        <v>17</v>
      </c>
      <c r="K115" s="24" t="s">
        <v>36</v>
      </c>
      <c r="L115" s="23" t="s">
        <v>491</v>
      </c>
      <c r="M115" s="18" t="s">
        <v>492</v>
      </c>
    </row>
    <row r="116" ht="31" spans="1:13">
      <c r="A116" s="23" t="s">
        <v>493</v>
      </c>
      <c r="B116" s="24" t="s">
        <v>494</v>
      </c>
      <c r="C116" s="24" t="s">
        <v>495</v>
      </c>
      <c r="D116" s="25">
        <v>28</v>
      </c>
      <c r="E116" s="25">
        <v>0</v>
      </c>
      <c r="F116" s="25">
        <v>0</v>
      </c>
      <c r="G116" s="25">
        <v>14</v>
      </c>
      <c r="H116" s="25">
        <v>14</v>
      </c>
      <c r="I116" s="24" t="s">
        <v>16</v>
      </c>
      <c r="J116" s="24" t="s">
        <v>17</v>
      </c>
      <c r="K116" s="24" t="s">
        <v>83</v>
      </c>
      <c r="L116" s="23" t="s">
        <v>496</v>
      </c>
      <c r="M116" s="18" t="s">
        <v>497</v>
      </c>
    </row>
    <row r="117" ht="31" spans="1:13">
      <c r="A117" s="23" t="s">
        <v>498</v>
      </c>
      <c r="B117" s="24" t="s">
        <v>499</v>
      </c>
      <c r="C117" s="24" t="s">
        <v>31</v>
      </c>
      <c r="D117" s="25">
        <v>26</v>
      </c>
      <c r="E117" s="25">
        <v>0</v>
      </c>
      <c r="F117" s="25">
        <v>0</v>
      </c>
      <c r="G117" s="25">
        <v>26</v>
      </c>
      <c r="H117" s="25">
        <v>0</v>
      </c>
      <c r="I117" s="24" t="s">
        <v>16</v>
      </c>
      <c r="J117" s="24" t="s">
        <v>17</v>
      </c>
      <c r="K117" s="24" t="s">
        <v>18</v>
      </c>
      <c r="L117" s="23" t="s">
        <v>500</v>
      </c>
      <c r="M117" s="18" t="s">
        <v>501</v>
      </c>
    </row>
    <row r="118" ht="31" spans="1:13">
      <c r="A118" s="23" t="s">
        <v>502</v>
      </c>
      <c r="B118" s="24" t="s">
        <v>503</v>
      </c>
      <c r="C118" s="24" t="s">
        <v>55</v>
      </c>
      <c r="D118" s="25">
        <v>6</v>
      </c>
      <c r="E118" s="25">
        <v>0</v>
      </c>
      <c r="F118" s="25">
        <v>0</v>
      </c>
      <c r="G118" s="25">
        <v>6</v>
      </c>
      <c r="H118" s="25">
        <v>0</v>
      </c>
      <c r="I118" s="24" t="s">
        <v>16</v>
      </c>
      <c r="J118" s="24" t="s">
        <v>17</v>
      </c>
      <c r="K118" s="24" t="s">
        <v>18</v>
      </c>
      <c r="L118" s="23" t="s">
        <v>504</v>
      </c>
      <c r="M118" s="18" t="s">
        <v>505</v>
      </c>
    </row>
    <row r="119" ht="31" spans="1:13">
      <c r="A119" s="23" t="s">
        <v>506</v>
      </c>
      <c r="B119" s="24" t="s">
        <v>450</v>
      </c>
      <c r="C119" s="24" t="s">
        <v>55</v>
      </c>
      <c r="D119" s="25">
        <v>9</v>
      </c>
      <c r="E119" s="25">
        <v>0</v>
      </c>
      <c r="F119" s="25">
        <v>0</v>
      </c>
      <c r="G119" s="25">
        <v>9</v>
      </c>
      <c r="H119" s="25">
        <v>0</v>
      </c>
      <c r="I119" s="24" t="s">
        <v>16</v>
      </c>
      <c r="J119" s="24" t="s">
        <v>17</v>
      </c>
      <c r="K119" s="24" t="s">
        <v>18</v>
      </c>
      <c r="L119" s="23" t="s">
        <v>507</v>
      </c>
      <c r="M119" s="18" t="s">
        <v>508</v>
      </c>
    </row>
    <row r="120" ht="31" spans="1:13">
      <c r="A120" s="23" t="s">
        <v>509</v>
      </c>
      <c r="B120" s="24" t="s">
        <v>503</v>
      </c>
      <c r="C120" s="24" t="s">
        <v>55</v>
      </c>
      <c r="D120" s="25">
        <v>6</v>
      </c>
      <c r="E120" s="25">
        <v>0</v>
      </c>
      <c r="F120" s="25">
        <v>0</v>
      </c>
      <c r="G120" s="25">
        <v>6</v>
      </c>
      <c r="H120" s="25">
        <v>0</v>
      </c>
      <c r="I120" s="24" t="s">
        <v>16</v>
      </c>
      <c r="J120" s="24" t="s">
        <v>17</v>
      </c>
      <c r="K120" s="24" t="s">
        <v>18</v>
      </c>
      <c r="L120" s="23" t="s">
        <v>510</v>
      </c>
      <c r="M120" s="18" t="s">
        <v>511</v>
      </c>
    </row>
    <row r="121" ht="31" spans="1:13">
      <c r="A121" s="23" t="s">
        <v>512</v>
      </c>
      <c r="B121" s="24" t="s">
        <v>503</v>
      </c>
      <c r="C121" s="24" t="s">
        <v>55</v>
      </c>
      <c r="D121" s="25">
        <v>6</v>
      </c>
      <c r="E121" s="25">
        <v>0</v>
      </c>
      <c r="F121" s="25">
        <v>0</v>
      </c>
      <c r="G121" s="25">
        <v>6</v>
      </c>
      <c r="H121" s="25">
        <v>0</v>
      </c>
      <c r="I121" s="24" t="s">
        <v>16</v>
      </c>
      <c r="J121" s="24" t="s">
        <v>17</v>
      </c>
      <c r="K121" s="24" t="s">
        <v>18</v>
      </c>
      <c r="L121" s="23" t="s">
        <v>513</v>
      </c>
      <c r="M121" s="18" t="s">
        <v>514</v>
      </c>
    </row>
    <row r="122" ht="31" spans="1:13">
      <c r="A122" s="23" t="s">
        <v>515</v>
      </c>
      <c r="B122" s="24" t="s">
        <v>450</v>
      </c>
      <c r="C122" s="24" t="s">
        <v>55</v>
      </c>
      <c r="D122" s="25">
        <v>9</v>
      </c>
      <c r="E122" s="25">
        <v>0</v>
      </c>
      <c r="F122" s="25">
        <v>0</v>
      </c>
      <c r="G122" s="25">
        <v>9</v>
      </c>
      <c r="H122" s="25">
        <v>0</v>
      </c>
      <c r="I122" s="24" t="s">
        <v>16</v>
      </c>
      <c r="J122" s="24" t="s">
        <v>17</v>
      </c>
      <c r="K122" s="24" t="s">
        <v>18</v>
      </c>
      <c r="L122" s="23" t="s">
        <v>516</v>
      </c>
      <c r="M122" s="18" t="s">
        <v>517</v>
      </c>
    </row>
    <row r="123" ht="31" spans="1:13">
      <c r="A123" s="23" t="s">
        <v>518</v>
      </c>
      <c r="B123" s="24" t="s">
        <v>519</v>
      </c>
      <c r="C123" s="24" t="s">
        <v>16</v>
      </c>
      <c r="D123" s="25">
        <v>151</v>
      </c>
      <c r="E123" s="25">
        <v>0</v>
      </c>
      <c r="F123" s="25">
        <v>58</v>
      </c>
      <c r="G123" s="25">
        <v>55</v>
      </c>
      <c r="H123" s="25">
        <v>38</v>
      </c>
      <c r="I123" s="24" t="s">
        <v>179</v>
      </c>
      <c r="J123" s="24" t="s">
        <v>17</v>
      </c>
      <c r="K123" s="24" t="s">
        <v>36</v>
      </c>
      <c r="L123" s="23" t="s">
        <v>520</v>
      </c>
      <c r="M123" s="18" t="s">
        <v>521</v>
      </c>
    </row>
    <row r="124" ht="31" spans="1:13">
      <c r="A124" s="23" t="s">
        <v>522</v>
      </c>
      <c r="B124" s="24" t="s">
        <v>211</v>
      </c>
      <c r="C124" s="24" t="s">
        <v>224</v>
      </c>
      <c r="D124" s="25">
        <v>6</v>
      </c>
      <c r="E124" s="25">
        <v>0</v>
      </c>
      <c r="F124" s="25">
        <v>6</v>
      </c>
      <c r="G124" s="25">
        <v>0</v>
      </c>
      <c r="H124" s="25">
        <v>0</v>
      </c>
      <c r="I124" s="24" t="s">
        <v>523</v>
      </c>
      <c r="J124" s="24" t="s">
        <v>17</v>
      </c>
      <c r="K124" s="24" t="s">
        <v>36</v>
      </c>
      <c r="L124" s="23" t="s">
        <v>524</v>
      </c>
      <c r="M124" s="18" t="s">
        <v>525</v>
      </c>
    </row>
    <row r="125" ht="31" spans="1:13">
      <c r="A125" s="23" t="s">
        <v>526</v>
      </c>
      <c r="B125" s="24" t="s">
        <v>527</v>
      </c>
      <c r="C125" s="24" t="s">
        <v>31</v>
      </c>
      <c r="D125" s="25">
        <v>166</v>
      </c>
      <c r="E125" s="25">
        <v>0</v>
      </c>
      <c r="F125" s="25">
        <v>0</v>
      </c>
      <c r="G125" s="25">
        <v>0</v>
      </c>
      <c r="H125" s="25">
        <v>166</v>
      </c>
      <c r="I125" s="24" t="s">
        <v>16</v>
      </c>
      <c r="J125" s="24" t="s">
        <v>17</v>
      </c>
      <c r="K125" s="24" t="s">
        <v>83</v>
      </c>
      <c r="L125" s="23" t="s">
        <v>528</v>
      </c>
      <c r="M125" s="18" t="s">
        <v>529</v>
      </c>
    </row>
    <row r="126" ht="31" spans="1:13">
      <c r="A126" s="23" t="s">
        <v>530</v>
      </c>
      <c r="B126" s="24" t="s">
        <v>531</v>
      </c>
      <c r="C126" s="24" t="s">
        <v>379</v>
      </c>
      <c r="D126" s="25">
        <v>19</v>
      </c>
      <c r="E126" s="25">
        <v>15</v>
      </c>
      <c r="F126" s="25">
        <v>0</v>
      </c>
      <c r="G126" s="25">
        <v>0</v>
      </c>
      <c r="H126" s="25">
        <v>4</v>
      </c>
      <c r="I126" s="24" t="s">
        <v>16</v>
      </c>
      <c r="J126" s="24" t="s">
        <v>17</v>
      </c>
      <c r="K126" s="24" t="s">
        <v>36</v>
      </c>
      <c r="L126" s="23" t="s">
        <v>532</v>
      </c>
      <c r="M126" s="18" t="s">
        <v>533</v>
      </c>
    </row>
    <row r="127" ht="31" spans="1:13">
      <c r="A127" s="23" t="s">
        <v>534</v>
      </c>
      <c r="B127" s="24" t="s">
        <v>211</v>
      </c>
      <c r="C127" s="24" t="s">
        <v>31</v>
      </c>
      <c r="D127" s="25">
        <v>6</v>
      </c>
      <c r="E127" s="25">
        <v>0</v>
      </c>
      <c r="F127" s="25">
        <v>3</v>
      </c>
      <c r="G127" s="25">
        <v>3</v>
      </c>
      <c r="H127" s="25">
        <v>0</v>
      </c>
      <c r="I127" s="24" t="s">
        <v>433</v>
      </c>
      <c r="J127" s="24" t="s">
        <v>17</v>
      </c>
      <c r="K127" s="24" t="s">
        <v>36</v>
      </c>
      <c r="L127" s="23" t="s">
        <v>535</v>
      </c>
      <c r="M127" s="18" t="s">
        <v>536</v>
      </c>
    </row>
    <row r="128" ht="31" spans="1:13">
      <c r="A128" s="23" t="s">
        <v>537</v>
      </c>
      <c r="B128" s="24" t="s">
        <v>344</v>
      </c>
      <c r="C128" s="24" t="s">
        <v>123</v>
      </c>
      <c r="D128" s="25">
        <v>7</v>
      </c>
      <c r="E128" s="25">
        <v>0</v>
      </c>
      <c r="F128" s="25">
        <v>0</v>
      </c>
      <c r="G128" s="25">
        <v>0</v>
      </c>
      <c r="H128" s="25">
        <v>7</v>
      </c>
      <c r="I128" s="24" t="s">
        <v>16</v>
      </c>
      <c r="J128" s="24" t="s">
        <v>17</v>
      </c>
      <c r="K128" s="24" t="s">
        <v>124</v>
      </c>
      <c r="L128" s="23" t="s">
        <v>538</v>
      </c>
      <c r="M128" s="18" t="s">
        <v>539</v>
      </c>
    </row>
    <row r="129" ht="31" spans="1:13">
      <c r="A129" s="23" t="s">
        <v>540</v>
      </c>
      <c r="B129" s="24" t="s">
        <v>211</v>
      </c>
      <c r="C129" s="24" t="s">
        <v>31</v>
      </c>
      <c r="D129" s="25">
        <v>6</v>
      </c>
      <c r="E129" s="25">
        <v>0</v>
      </c>
      <c r="F129" s="25">
        <v>4</v>
      </c>
      <c r="G129" s="25">
        <v>0</v>
      </c>
      <c r="H129" s="25">
        <v>2</v>
      </c>
      <c r="I129" s="24" t="s">
        <v>433</v>
      </c>
      <c r="J129" s="24" t="s">
        <v>17</v>
      </c>
      <c r="K129" s="24" t="s">
        <v>18</v>
      </c>
      <c r="L129" s="23" t="s">
        <v>541</v>
      </c>
      <c r="M129" s="18" t="s">
        <v>542</v>
      </c>
    </row>
    <row r="130" ht="31" spans="1:13">
      <c r="A130" s="23" t="s">
        <v>543</v>
      </c>
      <c r="B130" s="24" t="s">
        <v>410</v>
      </c>
      <c r="C130" s="24" t="s">
        <v>31</v>
      </c>
      <c r="D130" s="25">
        <v>12</v>
      </c>
      <c r="E130" s="25">
        <v>0</v>
      </c>
      <c r="F130" s="25">
        <v>7</v>
      </c>
      <c r="G130" s="25">
        <v>3</v>
      </c>
      <c r="H130" s="25">
        <v>2</v>
      </c>
      <c r="I130" s="24" t="s">
        <v>433</v>
      </c>
      <c r="J130" s="24" t="s">
        <v>17</v>
      </c>
      <c r="K130" s="24" t="s">
        <v>191</v>
      </c>
      <c r="L130" s="23" t="s">
        <v>544</v>
      </c>
      <c r="M130" s="18" t="s">
        <v>545</v>
      </c>
    </row>
    <row r="131" ht="31" spans="1:13">
      <c r="A131" s="23" t="s">
        <v>546</v>
      </c>
      <c r="B131" s="24" t="s">
        <v>547</v>
      </c>
      <c r="C131" s="24" t="s">
        <v>15</v>
      </c>
      <c r="D131" s="25">
        <v>42</v>
      </c>
      <c r="E131" s="25">
        <v>0</v>
      </c>
      <c r="F131" s="25">
        <v>0</v>
      </c>
      <c r="G131" s="25">
        <v>0</v>
      </c>
      <c r="H131" s="25">
        <v>42</v>
      </c>
      <c r="I131" s="24" t="s">
        <v>16</v>
      </c>
      <c r="J131" s="24" t="s">
        <v>17</v>
      </c>
      <c r="K131" s="24" t="s">
        <v>36</v>
      </c>
      <c r="L131" s="23" t="s">
        <v>548</v>
      </c>
      <c r="M131" s="18" t="s">
        <v>549</v>
      </c>
    </row>
    <row r="132" ht="31" spans="1:13">
      <c r="A132" s="23" t="s">
        <v>550</v>
      </c>
      <c r="B132" s="24" t="s">
        <v>551</v>
      </c>
      <c r="C132" s="24" t="s">
        <v>72</v>
      </c>
      <c r="D132" s="25">
        <v>14</v>
      </c>
      <c r="E132" s="25">
        <v>0</v>
      </c>
      <c r="F132" s="25">
        <v>6</v>
      </c>
      <c r="G132" s="25">
        <v>0</v>
      </c>
      <c r="H132" s="25">
        <v>8</v>
      </c>
      <c r="I132" s="24" t="s">
        <v>16</v>
      </c>
      <c r="J132" s="24" t="s">
        <v>17</v>
      </c>
      <c r="K132" s="24" t="s">
        <v>83</v>
      </c>
      <c r="L132" s="23" t="s">
        <v>552</v>
      </c>
      <c r="M132" s="18" t="s">
        <v>553</v>
      </c>
    </row>
    <row r="133" ht="31" spans="1:13">
      <c r="A133" s="23" t="s">
        <v>554</v>
      </c>
      <c r="B133" s="24" t="s">
        <v>555</v>
      </c>
      <c r="C133" s="24" t="s">
        <v>16</v>
      </c>
      <c r="D133" s="25">
        <v>154</v>
      </c>
      <c r="E133" s="25">
        <v>0</v>
      </c>
      <c r="F133" s="25">
        <v>0</v>
      </c>
      <c r="G133" s="25">
        <v>63</v>
      </c>
      <c r="H133" s="25">
        <v>91</v>
      </c>
      <c r="I133" s="24" t="s">
        <v>16</v>
      </c>
      <c r="J133" s="24" t="s">
        <v>17</v>
      </c>
      <c r="K133" s="24" t="s">
        <v>18</v>
      </c>
      <c r="L133" s="23" t="s">
        <v>556</v>
      </c>
      <c r="M133" s="18" t="s">
        <v>557</v>
      </c>
    </row>
    <row r="134" ht="31" spans="1:13">
      <c r="A134" s="23" t="s">
        <v>558</v>
      </c>
      <c r="B134" s="24" t="s">
        <v>559</v>
      </c>
      <c r="C134" s="24" t="s">
        <v>72</v>
      </c>
      <c r="D134" s="25">
        <v>1134</v>
      </c>
      <c r="E134" s="25">
        <v>0</v>
      </c>
      <c r="F134" s="25">
        <v>0</v>
      </c>
      <c r="G134" s="25">
        <v>1058</v>
      </c>
      <c r="H134" s="25">
        <v>76</v>
      </c>
      <c r="I134" s="24" t="s">
        <v>16</v>
      </c>
      <c r="J134" s="24" t="s">
        <v>17</v>
      </c>
      <c r="K134" s="24" t="s">
        <v>191</v>
      </c>
      <c r="L134" s="23" t="s">
        <v>560</v>
      </c>
      <c r="M134" s="18" t="s">
        <v>561</v>
      </c>
    </row>
    <row r="135" ht="31" spans="1:13">
      <c r="A135" s="23" t="s">
        <v>562</v>
      </c>
      <c r="B135" s="24" t="s">
        <v>304</v>
      </c>
      <c r="C135" s="24" t="s">
        <v>15</v>
      </c>
      <c r="D135" s="25">
        <v>3</v>
      </c>
      <c r="E135" s="25">
        <v>0</v>
      </c>
      <c r="F135" s="25">
        <v>0</v>
      </c>
      <c r="G135" s="25">
        <v>0</v>
      </c>
      <c r="H135" s="25">
        <v>3</v>
      </c>
      <c r="I135" s="24" t="s">
        <v>16</v>
      </c>
      <c r="J135" s="24" t="s">
        <v>17</v>
      </c>
      <c r="K135" s="24" t="s">
        <v>36</v>
      </c>
      <c r="L135" s="23" t="s">
        <v>563</v>
      </c>
      <c r="M135" s="18" t="s">
        <v>564</v>
      </c>
    </row>
    <row r="136" ht="31" spans="1:13">
      <c r="A136" s="23" t="s">
        <v>565</v>
      </c>
      <c r="B136" s="24" t="s">
        <v>234</v>
      </c>
      <c r="C136" s="24" t="s">
        <v>16</v>
      </c>
      <c r="D136" s="25">
        <v>13</v>
      </c>
      <c r="E136" s="25">
        <v>0</v>
      </c>
      <c r="F136" s="25">
        <v>0</v>
      </c>
      <c r="G136" s="25">
        <v>0</v>
      </c>
      <c r="H136" s="25">
        <v>13</v>
      </c>
      <c r="I136" s="24" t="s">
        <v>16</v>
      </c>
      <c r="J136" s="24" t="s">
        <v>17</v>
      </c>
      <c r="K136" s="24" t="s">
        <v>36</v>
      </c>
      <c r="L136" s="23" t="s">
        <v>566</v>
      </c>
      <c r="M136" s="18" t="s">
        <v>567</v>
      </c>
    </row>
    <row r="137" ht="31" spans="1:13">
      <c r="A137" s="23" t="s">
        <v>568</v>
      </c>
      <c r="B137" s="24" t="s">
        <v>569</v>
      </c>
      <c r="C137" s="24" t="s">
        <v>570</v>
      </c>
      <c r="D137" s="25">
        <v>33</v>
      </c>
      <c r="E137" s="25">
        <v>0</v>
      </c>
      <c r="F137" s="25">
        <v>0</v>
      </c>
      <c r="G137" s="25">
        <v>30</v>
      </c>
      <c r="H137" s="25">
        <v>3</v>
      </c>
      <c r="I137" s="24" t="s">
        <v>16</v>
      </c>
      <c r="J137" s="24" t="s">
        <v>17</v>
      </c>
      <c r="K137" s="24" t="s">
        <v>191</v>
      </c>
      <c r="L137" s="23" t="s">
        <v>571</v>
      </c>
      <c r="M137" s="18" t="s">
        <v>572</v>
      </c>
    </row>
    <row r="138" ht="31" spans="1:13">
      <c r="A138" s="23" t="s">
        <v>573</v>
      </c>
      <c r="B138" s="24" t="s">
        <v>574</v>
      </c>
      <c r="C138" s="24" t="s">
        <v>438</v>
      </c>
      <c r="D138" s="25">
        <v>21</v>
      </c>
      <c r="E138" s="25">
        <v>10</v>
      </c>
      <c r="F138" s="25">
        <v>1</v>
      </c>
      <c r="G138" s="25">
        <v>10</v>
      </c>
      <c r="H138" s="25">
        <v>0</v>
      </c>
      <c r="I138" s="24" t="s">
        <v>575</v>
      </c>
      <c r="J138" s="24" t="s">
        <v>225</v>
      </c>
      <c r="K138" s="24" t="s">
        <v>226</v>
      </c>
      <c r="L138" s="23" t="s">
        <v>576</v>
      </c>
      <c r="M138" s="18" t="s">
        <v>577</v>
      </c>
    </row>
    <row r="139" ht="31" spans="1:13">
      <c r="A139" s="23" t="s">
        <v>578</v>
      </c>
      <c r="B139" s="24" t="s">
        <v>579</v>
      </c>
      <c r="C139" s="24" t="s">
        <v>487</v>
      </c>
      <c r="D139" s="25">
        <v>28</v>
      </c>
      <c r="E139" s="25">
        <v>0</v>
      </c>
      <c r="F139" s="25">
        <v>0</v>
      </c>
      <c r="G139" s="25">
        <v>14</v>
      </c>
      <c r="H139" s="25">
        <v>14</v>
      </c>
      <c r="I139" s="24" t="s">
        <v>16</v>
      </c>
      <c r="J139" s="24" t="s">
        <v>17</v>
      </c>
      <c r="K139" s="24" t="s">
        <v>83</v>
      </c>
      <c r="L139" s="23" t="s">
        <v>580</v>
      </c>
      <c r="M139" s="18" t="s">
        <v>581</v>
      </c>
    </row>
    <row r="140" ht="31" spans="1:13">
      <c r="A140" s="23" t="s">
        <v>582</v>
      </c>
      <c r="B140" s="24" t="s">
        <v>450</v>
      </c>
      <c r="C140" s="24" t="s">
        <v>123</v>
      </c>
      <c r="D140" s="25">
        <v>9</v>
      </c>
      <c r="E140" s="25">
        <v>0</v>
      </c>
      <c r="F140" s="25">
        <v>0</v>
      </c>
      <c r="G140" s="25">
        <v>0</v>
      </c>
      <c r="H140" s="25">
        <v>9</v>
      </c>
      <c r="I140" s="24" t="s">
        <v>16</v>
      </c>
      <c r="J140" s="24" t="s">
        <v>17</v>
      </c>
      <c r="K140" s="24" t="s">
        <v>18</v>
      </c>
      <c r="L140" s="23" t="s">
        <v>583</v>
      </c>
      <c r="M140" s="18" t="s">
        <v>584</v>
      </c>
    </row>
    <row r="141" ht="31" spans="1:13">
      <c r="A141" s="23" t="s">
        <v>585</v>
      </c>
      <c r="B141" s="24" t="s">
        <v>586</v>
      </c>
      <c r="C141" s="24" t="s">
        <v>123</v>
      </c>
      <c r="D141" s="25">
        <v>46</v>
      </c>
      <c r="E141" s="25">
        <v>0</v>
      </c>
      <c r="F141" s="25">
        <v>0</v>
      </c>
      <c r="G141" s="25">
        <v>0</v>
      </c>
      <c r="H141" s="25">
        <v>46</v>
      </c>
      <c r="I141" s="24" t="s">
        <v>16</v>
      </c>
      <c r="J141" s="24" t="s">
        <v>17</v>
      </c>
      <c r="K141" s="24" t="s">
        <v>18</v>
      </c>
      <c r="L141" s="23" t="s">
        <v>587</v>
      </c>
      <c r="M141" s="18" t="s">
        <v>588</v>
      </c>
    </row>
    <row r="142" ht="31" spans="1:13">
      <c r="A142" s="23" t="s">
        <v>589</v>
      </c>
      <c r="B142" s="24" t="s">
        <v>308</v>
      </c>
      <c r="C142" s="24" t="s">
        <v>110</v>
      </c>
      <c r="D142" s="25">
        <v>16</v>
      </c>
      <c r="E142" s="25">
        <v>0</v>
      </c>
      <c r="F142" s="25">
        <v>0</v>
      </c>
      <c r="G142" s="25">
        <v>0</v>
      </c>
      <c r="H142" s="25">
        <v>16</v>
      </c>
      <c r="I142" s="24" t="s">
        <v>16</v>
      </c>
      <c r="J142" s="24" t="s">
        <v>17</v>
      </c>
      <c r="K142" s="24" t="s">
        <v>36</v>
      </c>
      <c r="L142" s="23" t="s">
        <v>590</v>
      </c>
      <c r="M142" s="18" t="s">
        <v>591</v>
      </c>
    </row>
    <row r="143" ht="31" spans="1:13">
      <c r="A143" s="23" t="s">
        <v>592</v>
      </c>
      <c r="B143" s="24" t="s">
        <v>215</v>
      </c>
      <c r="C143" s="24" t="s">
        <v>16</v>
      </c>
      <c r="D143" s="25">
        <v>5</v>
      </c>
      <c r="E143" s="25">
        <v>0</v>
      </c>
      <c r="F143" s="25">
        <v>5</v>
      </c>
      <c r="G143" s="25">
        <v>0</v>
      </c>
      <c r="H143" s="25">
        <v>0</v>
      </c>
      <c r="I143" s="24" t="s">
        <v>16</v>
      </c>
      <c r="J143" s="24" t="s">
        <v>17</v>
      </c>
      <c r="K143" s="24" t="s">
        <v>36</v>
      </c>
      <c r="L143" s="23" t="s">
        <v>593</v>
      </c>
      <c r="M143" s="18" t="s">
        <v>594</v>
      </c>
    </row>
    <row r="144" ht="31" spans="1:13">
      <c r="A144" s="23" t="s">
        <v>595</v>
      </c>
      <c r="B144" s="24" t="s">
        <v>596</v>
      </c>
      <c r="C144" s="24" t="s">
        <v>110</v>
      </c>
      <c r="D144" s="25">
        <v>35</v>
      </c>
      <c r="E144" s="25">
        <v>35</v>
      </c>
      <c r="F144" s="25">
        <v>0</v>
      </c>
      <c r="G144" s="25">
        <v>0</v>
      </c>
      <c r="H144" s="25">
        <v>0</v>
      </c>
      <c r="I144" s="24" t="s">
        <v>16</v>
      </c>
      <c r="J144" s="24" t="s">
        <v>17</v>
      </c>
      <c r="K144" s="24" t="s">
        <v>36</v>
      </c>
      <c r="L144" s="23" t="s">
        <v>597</v>
      </c>
      <c r="M144" s="18" t="s">
        <v>598</v>
      </c>
    </row>
    <row r="145" ht="31" spans="1:13">
      <c r="A145" s="23" t="s">
        <v>599</v>
      </c>
      <c r="B145" s="24" t="s">
        <v>600</v>
      </c>
      <c r="C145" s="24" t="s">
        <v>16</v>
      </c>
      <c r="D145" s="25">
        <v>20</v>
      </c>
      <c r="E145" s="25">
        <v>0</v>
      </c>
      <c r="F145" s="25">
        <v>0</v>
      </c>
      <c r="G145" s="25">
        <v>20</v>
      </c>
      <c r="H145" s="25">
        <v>0</v>
      </c>
      <c r="I145" s="24" t="s">
        <v>16</v>
      </c>
      <c r="J145" s="24" t="s">
        <v>17</v>
      </c>
      <c r="K145" s="24" t="s">
        <v>36</v>
      </c>
      <c r="L145" s="23" t="s">
        <v>601</v>
      </c>
      <c r="M145" s="18" t="s">
        <v>602</v>
      </c>
    </row>
    <row r="146" ht="31" spans="1:13">
      <c r="A146" s="23" t="s">
        <v>603</v>
      </c>
      <c r="B146" s="24" t="s">
        <v>604</v>
      </c>
      <c r="C146" s="24" t="s">
        <v>16</v>
      </c>
      <c r="D146" s="25">
        <v>72</v>
      </c>
      <c r="E146" s="25">
        <v>0</v>
      </c>
      <c r="F146" s="25">
        <v>0</v>
      </c>
      <c r="G146" s="25">
        <v>72</v>
      </c>
      <c r="H146" s="25">
        <v>0</v>
      </c>
      <c r="I146" s="24" t="s">
        <v>16</v>
      </c>
      <c r="J146" s="24" t="s">
        <v>17</v>
      </c>
      <c r="K146" s="24" t="s">
        <v>36</v>
      </c>
      <c r="L146" s="23" t="s">
        <v>605</v>
      </c>
      <c r="M146" s="18" t="s">
        <v>606</v>
      </c>
    </row>
    <row r="147" ht="31" spans="1:13">
      <c r="A147" s="23" t="s">
        <v>607</v>
      </c>
      <c r="B147" s="24" t="s">
        <v>454</v>
      </c>
      <c r="C147" s="24" t="s">
        <v>16</v>
      </c>
      <c r="D147" s="25">
        <v>1</v>
      </c>
      <c r="E147" s="25">
        <v>0</v>
      </c>
      <c r="F147" s="25">
        <v>0</v>
      </c>
      <c r="G147" s="25">
        <v>0</v>
      </c>
      <c r="H147" s="25">
        <v>1</v>
      </c>
      <c r="I147" s="24" t="s">
        <v>16</v>
      </c>
      <c r="J147" s="24" t="s">
        <v>17</v>
      </c>
      <c r="K147" s="24" t="s">
        <v>18</v>
      </c>
      <c r="L147" s="23" t="s">
        <v>608</v>
      </c>
      <c r="M147" s="18" t="s">
        <v>609</v>
      </c>
    </row>
    <row r="148" spans="1:13">
      <c r="A148" s="23" t="s">
        <v>610</v>
      </c>
      <c r="B148" s="24" t="s">
        <v>144</v>
      </c>
      <c r="C148" s="24" t="s">
        <v>267</v>
      </c>
      <c r="D148" s="25">
        <v>76</v>
      </c>
      <c r="E148" s="25">
        <v>0</v>
      </c>
      <c r="F148" s="25">
        <v>0</v>
      </c>
      <c r="G148" s="25">
        <v>0</v>
      </c>
      <c r="H148" s="25">
        <v>76</v>
      </c>
      <c r="I148" s="24" t="s">
        <v>16</v>
      </c>
      <c r="J148" s="24" t="s">
        <v>66</v>
      </c>
      <c r="K148" s="24" t="s">
        <v>67</v>
      </c>
      <c r="L148" s="23" t="s">
        <v>611</v>
      </c>
      <c r="M148" s="18" t="s">
        <v>612</v>
      </c>
    </row>
    <row r="149" ht="31" spans="1:13">
      <c r="A149" s="23" t="s">
        <v>613</v>
      </c>
      <c r="B149" s="24" t="s">
        <v>304</v>
      </c>
      <c r="C149" s="24" t="s">
        <v>16</v>
      </c>
      <c r="D149" s="25">
        <v>3</v>
      </c>
      <c r="E149" s="25">
        <v>0</v>
      </c>
      <c r="F149" s="25">
        <v>0</v>
      </c>
      <c r="G149" s="25">
        <v>3</v>
      </c>
      <c r="H149" s="25">
        <v>0</v>
      </c>
      <c r="I149" s="24" t="s">
        <v>16</v>
      </c>
      <c r="J149" s="24" t="s">
        <v>17</v>
      </c>
      <c r="K149" s="24" t="s">
        <v>36</v>
      </c>
      <c r="L149" s="23" t="s">
        <v>614</v>
      </c>
      <c r="M149" s="18" t="s">
        <v>615</v>
      </c>
    </row>
    <row r="150" ht="31" spans="1:13">
      <c r="A150" s="23" t="s">
        <v>616</v>
      </c>
      <c r="B150" s="24" t="s">
        <v>223</v>
      </c>
      <c r="C150" s="24" t="s">
        <v>196</v>
      </c>
      <c r="D150" s="25">
        <v>18</v>
      </c>
      <c r="E150" s="25">
        <v>0</v>
      </c>
      <c r="F150" s="25">
        <v>0</v>
      </c>
      <c r="G150" s="25">
        <v>0</v>
      </c>
      <c r="H150" s="25">
        <v>18</v>
      </c>
      <c r="I150" s="24" t="s">
        <v>16</v>
      </c>
      <c r="J150" s="24" t="s">
        <v>17</v>
      </c>
      <c r="K150" s="24" t="s">
        <v>36</v>
      </c>
      <c r="L150" s="23" t="s">
        <v>617</v>
      </c>
      <c r="M150" s="18" t="s">
        <v>618</v>
      </c>
    </row>
    <row r="151" ht="31" spans="1:13">
      <c r="A151" s="23" t="s">
        <v>619</v>
      </c>
      <c r="B151" s="24" t="s">
        <v>620</v>
      </c>
      <c r="C151" s="24" t="s">
        <v>196</v>
      </c>
      <c r="D151" s="25">
        <v>30</v>
      </c>
      <c r="E151" s="25">
        <v>0</v>
      </c>
      <c r="F151" s="25">
        <v>0</v>
      </c>
      <c r="G151" s="25">
        <v>12</v>
      </c>
      <c r="H151" s="25">
        <v>18</v>
      </c>
      <c r="I151" s="24" t="s">
        <v>16</v>
      </c>
      <c r="J151" s="24" t="s">
        <v>17</v>
      </c>
      <c r="K151" s="24" t="s">
        <v>191</v>
      </c>
      <c r="L151" s="23" t="s">
        <v>621</v>
      </c>
      <c r="M151" s="18" t="s">
        <v>622</v>
      </c>
    </row>
    <row r="152" ht="31" spans="1:13">
      <c r="A152" s="23" t="s">
        <v>623</v>
      </c>
      <c r="B152" s="24" t="s">
        <v>304</v>
      </c>
      <c r="C152" s="24" t="s">
        <v>31</v>
      </c>
      <c r="D152" s="25">
        <v>3</v>
      </c>
      <c r="E152" s="25">
        <v>0</v>
      </c>
      <c r="F152" s="25">
        <v>0</v>
      </c>
      <c r="G152" s="25">
        <v>3</v>
      </c>
      <c r="H152" s="25">
        <v>0</v>
      </c>
      <c r="I152" s="24" t="s">
        <v>16</v>
      </c>
      <c r="J152" s="24" t="s">
        <v>17</v>
      </c>
      <c r="K152" s="24" t="s">
        <v>18</v>
      </c>
      <c r="L152" s="23" t="s">
        <v>624</v>
      </c>
      <c r="M152" s="18" t="s">
        <v>625</v>
      </c>
    </row>
    <row r="153" ht="31" spans="1:13">
      <c r="A153" s="23" t="s">
        <v>626</v>
      </c>
      <c r="B153" s="24" t="s">
        <v>627</v>
      </c>
      <c r="C153" s="24" t="s">
        <v>16</v>
      </c>
      <c r="D153" s="25">
        <v>21</v>
      </c>
      <c r="E153" s="25">
        <v>0</v>
      </c>
      <c r="F153" s="25">
        <v>0</v>
      </c>
      <c r="G153" s="25">
        <v>21</v>
      </c>
      <c r="H153" s="25">
        <v>0</v>
      </c>
      <c r="I153" s="24" t="s">
        <v>16</v>
      </c>
      <c r="J153" s="24" t="s">
        <v>17</v>
      </c>
      <c r="K153" s="24" t="s">
        <v>18</v>
      </c>
      <c r="L153" s="23" t="s">
        <v>628</v>
      </c>
      <c r="M153" s="18" t="s">
        <v>629</v>
      </c>
    </row>
    <row r="154" ht="31" spans="1:13">
      <c r="A154" s="23" t="s">
        <v>630</v>
      </c>
      <c r="B154" s="24" t="s">
        <v>344</v>
      </c>
      <c r="C154" s="24" t="s">
        <v>110</v>
      </c>
      <c r="D154" s="25">
        <v>7</v>
      </c>
      <c r="E154" s="25">
        <v>3</v>
      </c>
      <c r="F154" s="25">
        <v>3</v>
      </c>
      <c r="G154" s="25">
        <v>1</v>
      </c>
      <c r="H154" s="25">
        <v>0</v>
      </c>
      <c r="I154" s="24" t="s">
        <v>575</v>
      </c>
      <c r="J154" s="24" t="s">
        <v>225</v>
      </c>
      <c r="K154" s="24" t="s">
        <v>226</v>
      </c>
      <c r="L154" s="23" t="s">
        <v>631</v>
      </c>
      <c r="M154" s="18" t="s">
        <v>632</v>
      </c>
    </row>
    <row r="155" ht="31" spans="1:13">
      <c r="A155" s="23" t="s">
        <v>633</v>
      </c>
      <c r="B155" s="24" t="s">
        <v>454</v>
      </c>
      <c r="C155" s="24" t="s">
        <v>379</v>
      </c>
      <c r="D155" s="25">
        <v>1</v>
      </c>
      <c r="E155" s="25">
        <v>0</v>
      </c>
      <c r="F155" s="25">
        <v>0</v>
      </c>
      <c r="G155" s="25">
        <v>0</v>
      </c>
      <c r="H155" s="25">
        <v>1</v>
      </c>
      <c r="I155" s="24" t="s">
        <v>16</v>
      </c>
      <c r="J155" s="24" t="s">
        <v>17</v>
      </c>
      <c r="K155" s="24" t="s">
        <v>83</v>
      </c>
      <c r="L155" s="23" t="s">
        <v>634</v>
      </c>
      <c r="M155" s="18" t="s">
        <v>635</v>
      </c>
    </row>
    <row r="156" ht="31" spans="1:13">
      <c r="A156" s="23" t="s">
        <v>636</v>
      </c>
      <c r="B156" s="24" t="s">
        <v>637</v>
      </c>
      <c r="C156" s="24" t="s">
        <v>638</v>
      </c>
      <c r="D156" s="25">
        <v>24</v>
      </c>
      <c r="E156" s="25">
        <v>0</v>
      </c>
      <c r="F156" s="25">
        <v>0</v>
      </c>
      <c r="G156" s="25">
        <v>23</v>
      </c>
      <c r="H156" s="25">
        <v>1</v>
      </c>
      <c r="I156" s="24" t="s">
        <v>16</v>
      </c>
      <c r="J156" s="24" t="s">
        <v>17</v>
      </c>
      <c r="K156" s="24" t="s">
        <v>36</v>
      </c>
      <c r="L156" s="23" t="s">
        <v>639</v>
      </c>
      <c r="M156" s="18" t="s">
        <v>640</v>
      </c>
    </row>
    <row r="157" ht="31" spans="1:13">
      <c r="A157" s="23" t="s">
        <v>641</v>
      </c>
      <c r="B157" s="24" t="s">
        <v>308</v>
      </c>
      <c r="C157" s="24" t="s">
        <v>178</v>
      </c>
      <c r="D157" s="25">
        <v>16</v>
      </c>
      <c r="E157" s="25">
        <v>10</v>
      </c>
      <c r="F157" s="25">
        <v>6</v>
      </c>
      <c r="G157" s="25">
        <v>0</v>
      </c>
      <c r="H157" s="25">
        <v>0</v>
      </c>
      <c r="I157" s="24" t="s">
        <v>16</v>
      </c>
      <c r="J157" s="24" t="s">
        <v>225</v>
      </c>
      <c r="K157" s="24" t="s">
        <v>226</v>
      </c>
      <c r="L157" s="23" t="s">
        <v>642</v>
      </c>
      <c r="M157" s="18" t="s">
        <v>643</v>
      </c>
    </row>
    <row r="158" ht="31" spans="1:13">
      <c r="A158" s="23" t="s">
        <v>644</v>
      </c>
      <c r="B158" s="24" t="s">
        <v>645</v>
      </c>
      <c r="C158" s="24" t="s">
        <v>196</v>
      </c>
      <c r="D158" s="25">
        <v>40</v>
      </c>
      <c r="E158" s="25">
        <v>0</v>
      </c>
      <c r="F158" s="25">
        <v>0</v>
      </c>
      <c r="G158" s="25">
        <v>0</v>
      </c>
      <c r="H158" s="25">
        <v>40</v>
      </c>
      <c r="I158" s="24" t="s">
        <v>16</v>
      </c>
      <c r="J158" s="24" t="s">
        <v>17</v>
      </c>
      <c r="K158" s="24" t="s">
        <v>284</v>
      </c>
      <c r="L158" s="23" t="s">
        <v>646</v>
      </c>
      <c r="M158" s="18" t="s">
        <v>647</v>
      </c>
    </row>
    <row r="159" ht="31" spans="1:13">
      <c r="A159" s="23" t="s">
        <v>648</v>
      </c>
      <c r="B159" s="24" t="s">
        <v>374</v>
      </c>
      <c r="C159" s="24" t="s">
        <v>55</v>
      </c>
      <c r="D159" s="25">
        <v>4</v>
      </c>
      <c r="E159" s="25">
        <v>0</v>
      </c>
      <c r="F159" s="25">
        <v>0</v>
      </c>
      <c r="G159" s="25">
        <v>4</v>
      </c>
      <c r="H159" s="25">
        <v>0</v>
      </c>
      <c r="I159" s="24" t="s">
        <v>16</v>
      </c>
      <c r="J159" s="24" t="s">
        <v>17</v>
      </c>
      <c r="K159" s="24" t="s">
        <v>18</v>
      </c>
      <c r="L159" s="23" t="s">
        <v>649</v>
      </c>
      <c r="M159" s="18" t="s">
        <v>650</v>
      </c>
    </row>
    <row r="160" ht="31" spans="1:13">
      <c r="A160" s="23" t="s">
        <v>651</v>
      </c>
      <c r="B160" s="24" t="s">
        <v>652</v>
      </c>
      <c r="C160" s="24" t="s">
        <v>16</v>
      </c>
      <c r="D160" s="25">
        <v>41</v>
      </c>
      <c r="E160" s="25">
        <v>0</v>
      </c>
      <c r="F160" s="25">
        <v>0</v>
      </c>
      <c r="G160" s="25">
        <v>31</v>
      </c>
      <c r="H160" s="25">
        <v>10</v>
      </c>
      <c r="I160" s="24" t="s">
        <v>16</v>
      </c>
      <c r="J160" s="24" t="s">
        <v>17</v>
      </c>
      <c r="K160" s="24" t="s">
        <v>18</v>
      </c>
      <c r="L160" s="23" t="s">
        <v>653</v>
      </c>
      <c r="M160" s="18" t="s">
        <v>654</v>
      </c>
    </row>
    <row r="161" ht="31" spans="1:13">
      <c r="A161" s="23" t="s">
        <v>655</v>
      </c>
      <c r="B161" s="24" t="s">
        <v>656</v>
      </c>
      <c r="C161" s="24" t="s">
        <v>31</v>
      </c>
      <c r="D161" s="25">
        <v>8</v>
      </c>
      <c r="E161" s="25">
        <v>0</v>
      </c>
      <c r="F161" s="25">
        <v>0</v>
      </c>
      <c r="G161" s="25">
        <v>8</v>
      </c>
      <c r="H161" s="25">
        <v>0</v>
      </c>
      <c r="I161" s="24" t="s">
        <v>16</v>
      </c>
      <c r="J161" s="24" t="s">
        <v>17</v>
      </c>
      <c r="K161" s="24" t="s">
        <v>18</v>
      </c>
      <c r="L161" s="23" t="s">
        <v>657</v>
      </c>
      <c r="M161" s="18" t="s">
        <v>658</v>
      </c>
    </row>
    <row r="162" ht="31" spans="1:13">
      <c r="A162" s="23" t="s">
        <v>659</v>
      </c>
      <c r="B162" s="24" t="s">
        <v>660</v>
      </c>
      <c r="C162" s="24" t="s">
        <v>31</v>
      </c>
      <c r="D162" s="25">
        <v>16</v>
      </c>
      <c r="E162" s="25">
        <v>0</v>
      </c>
      <c r="F162" s="25">
        <v>0</v>
      </c>
      <c r="G162" s="25">
        <v>16</v>
      </c>
      <c r="H162" s="25">
        <v>0</v>
      </c>
      <c r="I162" s="24" t="s">
        <v>16</v>
      </c>
      <c r="J162" s="24" t="s">
        <v>17</v>
      </c>
      <c r="K162" s="24" t="s">
        <v>18</v>
      </c>
      <c r="L162" s="23" t="s">
        <v>661</v>
      </c>
      <c r="M162" s="18" t="s">
        <v>662</v>
      </c>
    </row>
    <row r="163" ht="31" spans="1:13">
      <c r="A163" s="23" t="s">
        <v>663</v>
      </c>
      <c r="B163" s="24" t="s">
        <v>664</v>
      </c>
      <c r="C163" s="24" t="s">
        <v>16</v>
      </c>
      <c r="D163" s="25">
        <v>35</v>
      </c>
      <c r="E163" s="25">
        <v>0</v>
      </c>
      <c r="F163" s="25">
        <v>0</v>
      </c>
      <c r="G163" s="25">
        <v>5</v>
      </c>
      <c r="H163" s="25">
        <v>30</v>
      </c>
      <c r="I163" s="24" t="s">
        <v>16</v>
      </c>
      <c r="J163" s="24" t="s">
        <v>17</v>
      </c>
      <c r="K163" s="24" t="s">
        <v>18</v>
      </c>
      <c r="L163" s="23" t="s">
        <v>665</v>
      </c>
      <c r="M163" s="18" t="s">
        <v>666</v>
      </c>
    </row>
    <row r="164" ht="31" spans="1:13">
      <c r="A164" s="23" t="s">
        <v>667</v>
      </c>
      <c r="B164" s="24" t="s">
        <v>374</v>
      </c>
      <c r="C164" s="24" t="s">
        <v>55</v>
      </c>
      <c r="D164" s="25">
        <v>4</v>
      </c>
      <c r="E164" s="25">
        <v>0</v>
      </c>
      <c r="F164" s="25">
        <v>0</v>
      </c>
      <c r="G164" s="25">
        <v>0</v>
      </c>
      <c r="H164" s="25">
        <v>4</v>
      </c>
      <c r="I164" s="24" t="s">
        <v>16</v>
      </c>
      <c r="J164" s="24" t="s">
        <v>17</v>
      </c>
      <c r="K164" s="24" t="s">
        <v>284</v>
      </c>
      <c r="L164" s="23" t="s">
        <v>668</v>
      </c>
      <c r="M164" s="18" t="s">
        <v>669</v>
      </c>
    </row>
    <row r="165" spans="1:13">
      <c r="A165" s="23" t="s">
        <v>670</v>
      </c>
      <c r="B165" s="24" t="s">
        <v>283</v>
      </c>
      <c r="C165" s="24" t="s">
        <v>178</v>
      </c>
      <c r="D165" s="25">
        <v>17</v>
      </c>
      <c r="E165" s="25">
        <v>5</v>
      </c>
      <c r="F165" s="25">
        <v>4</v>
      </c>
      <c r="G165" s="25">
        <v>8</v>
      </c>
      <c r="H165" s="25">
        <v>0</v>
      </c>
      <c r="I165" s="24" t="s">
        <v>671</v>
      </c>
      <c r="J165" s="24" t="s">
        <v>225</v>
      </c>
      <c r="K165" s="24" t="s">
        <v>239</v>
      </c>
      <c r="L165" s="23" t="s">
        <v>672</v>
      </c>
      <c r="M165" s="18" t="s">
        <v>673</v>
      </c>
    </row>
    <row r="166" ht="31" spans="1:13">
      <c r="A166" s="23" t="s">
        <v>674</v>
      </c>
      <c r="B166" s="24" t="s">
        <v>675</v>
      </c>
      <c r="C166" s="24" t="s">
        <v>438</v>
      </c>
      <c r="D166" s="25">
        <v>78</v>
      </c>
      <c r="E166" s="25">
        <v>0</v>
      </c>
      <c r="F166" s="25">
        <v>0</v>
      </c>
      <c r="G166" s="25">
        <v>13</v>
      </c>
      <c r="H166" s="25">
        <v>65</v>
      </c>
      <c r="I166" s="24" t="s">
        <v>16</v>
      </c>
      <c r="J166" s="24" t="s">
        <v>17</v>
      </c>
      <c r="K166" s="24" t="s">
        <v>36</v>
      </c>
      <c r="L166" s="23" t="s">
        <v>676</v>
      </c>
      <c r="M166" s="18" t="s">
        <v>677</v>
      </c>
    </row>
    <row r="167" ht="31" spans="1:13">
      <c r="A167" s="23" t="s">
        <v>678</v>
      </c>
      <c r="B167" s="24" t="s">
        <v>304</v>
      </c>
      <c r="C167" s="24" t="s">
        <v>31</v>
      </c>
      <c r="D167" s="25">
        <v>3</v>
      </c>
      <c r="E167" s="25">
        <v>0</v>
      </c>
      <c r="F167" s="25">
        <v>0</v>
      </c>
      <c r="G167" s="25">
        <v>0</v>
      </c>
      <c r="H167" s="25">
        <v>3</v>
      </c>
      <c r="I167" s="24" t="s">
        <v>16</v>
      </c>
      <c r="J167" s="24" t="s">
        <v>17</v>
      </c>
      <c r="K167" s="24" t="s">
        <v>18</v>
      </c>
      <c r="L167" s="23" t="s">
        <v>679</v>
      </c>
      <c r="M167" s="18" t="s">
        <v>680</v>
      </c>
    </row>
    <row r="168" ht="31" spans="1:13">
      <c r="A168" s="23" t="s">
        <v>681</v>
      </c>
      <c r="B168" s="24" t="s">
        <v>304</v>
      </c>
      <c r="C168" s="24" t="s">
        <v>16</v>
      </c>
      <c r="D168" s="25">
        <v>3</v>
      </c>
      <c r="E168" s="25">
        <v>0</v>
      </c>
      <c r="F168" s="25">
        <v>0</v>
      </c>
      <c r="G168" s="25">
        <v>0</v>
      </c>
      <c r="H168" s="25">
        <v>3</v>
      </c>
      <c r="I168" s="24" t="s">
        <v>16</v>
      </c>
      <c r="J168" s="24" t="s">
        <v>17</v>
      </c>
      <c r="K168" s="24" t="s">
        <v>18</v>
      </c>
      <c r="L168" s="23" t="s">
        <v>682</v>
      </c>
      <c r="M168" s="18" t="s">
        <v>683</v>
      </c>
    </row>
    <row r="169" ht="31" spans="1:13">
      <c r="A169" s="23" t="s">
        <v>684</v>
      </c>
      <c r="B169" s="24" t="s">
        <v>149</v>
      </c>
      <c r="C169" s="24" t="s">
        <v>72</v>
      </c>
      <c r="D169" s="25">
        <v>21</v>
      </c>
      <c r="E169" s="25">
        <v>2</v>
      </c>
      <c r="F169" s="25">
        <v>0</v>
      </c>
      <c r="G169" s="25">
        <v>19</v>
      </c>
      <c r="H169" s="25">
        <v>0</v>
      </c>
      <c r="I169" s="24" t="s">
        <v>16</v>
      </c>
      <c r="J169" s="24" t="s">
        <v>17</v>
      </c>
      <c r="K169" s="24" t="s">
        <v>83</v>
      </c>
      <c r="L169" s="23" t="s">
        <v>685</v>
      </c>
      <c r="M169" s="18" t="s">
        <v>686</v>
      </c>
    </row>
    <row r="170" ht="31" spans="1:13">
      <c r="A170" s="23" t="s">
        <v>687</v>
      </c>
      <c r="B170" s="24" t="s">
        <v>688</v>
      </c>
      <c r="C170" s="24" t="s">
        <v>72</v>
      </c>
      <c r="D170" s="25">
        <v>30</v>
      </c>
      <c r="E170" s="25">
        <v>0</v>
      </c>
      <c r="F170" s="25">
        <v>0</v>
      </c>
      <c r="G170" s="25">
        <v>30</v>
      </c>
      <c r="H170" s="25">
        <v>0</v>
      </c>
      <c r="I170" s="24" t="s">
        <v>16</v>
      </c>
      <c r="J170" s="24" t="s">
        <v>17</v>
      </c>
      <c r="K170" s="24" t="s">
        <v>18</v>
      </c>
      <c r="L170" s="23" t="s">
        <v>689</v>
      </c>
      <c r="M170" s="18" t="s">
        <v>690</v>
      </c>
    </row>
    <row r="171" ht="31" spans="1:13">
      <c r="A171" s="23" t="s">
        <v>691</v>
      </c>
      <c r="B171" s="24" t="s">
        <v>692</v>
      </c>
      <c r="C171" s="24" t="s">
        <v>72</v>
      </c>
      <c r="D171" s="25">
        <v>102</v>
      </c>
      <c r="E171" s="25">
        <v>76</v>
      </c>
      <c r="F171" s="25">
        <v>0</v>
      </c>
      <c r="G171" s="25">
        <v>20</v>
      </c>
      <c r="H171" s="25">
        <v>6</v>
      </c>
      <c r="I171" s="24" t="s">
        <v>16</v>
      </c>
      <c r="J171" s="24" t="s">
        <v>17</v>
      </c>
      <c r="K171" s="24" t="s">
        <v>41</v>
      </c>
      <c r="L171" s="23" t="s">
        <v>693</v>
      </c>
      <c r="M171" s="18" t="s">
        <v>694</v>
      </c>
    </row>
    <row r="172" ht="31" spans="1:13">
      <c r="A172" s="23" t="s">
        <v>695</v>
      </c>
      <c r="B172" s="24" t="s">
        <v>503</v>
      </c>
      <c r="C172" s="24" t="s">
        <v>72</v>
      </c>
      <c r="D172" s="25">
        <v>6</v>
      </c>
      <c r="E172" s="25">
        <v>0</v>
      </c>
      <c r="F172" s="25">
        <v>0</v>
      </c>
      <c r="G172" s="25">
        <v>6</v>
      </c>
      <c r="H172" s="25">
        <v>0</v>
      </c>
      <c r="I172" s="24" t="s">
        <v>16</v>
      </c>
      <c r="J172" s="24" t="s">
        <v>17</v>
      </c>
      <c r="K172" s="24" t="s">
        <v>18</v>
      </c>
      <c r="L172" s="23" t="s">
        <v>696</v>
      </c>
      <c r="M172" s="18" t="s">
        <v>697</v>
      </c>
    </row>
    <row r="173" ht="31" spans="1:13">
      <c r="A173" s="23" t="s">
        <v>698</v>
      </c>
      <c r="B173" s="24" t="s">
        <v>699</v>
      </c>
      <c r="C173" s="24" t="s">
        <v>72</v>
      </c>
      <c r="D173" s="25">
        <v>162</v>
      </c>
      <c r="E173" s="25">
        <v>78</v>
      </c>
      <c r="F173" s="25">
        <v>0</v>
      </c>
      <c r="G173" s="25">
        <v>78</v>
      </c>
      <c r="H173" s="25">
        <v>6</v>
      </c>
      <c r="I173" s="24" t="s">
        <v>16</v>
      </c>
      <c r="J173" s="24" t="s">
        <v>17</v>
      </c>
      <c r="K173" s="24" t="s">
        <v>191</v>
      </c>
      <c r="L173" s="23" t="s">
        <v>700</v>
      </c>
      <c r="M173" s="18" t="s">
        <v>701</v>
      </c>
    </row>
    <row r="174" ht="31" spans="1:13">
      <c r="A174" s="23" t="s">
        <v>702</v>
      </c>
      <c r="B174" s="24" t="s">
        <v>703</v>
      </c>
      <c r="C174" s="24" t="s">
        <v>178</v>
      </c>
      <c r="D174" s="25">
        <v>15</v>
      </c>
      <c r="E174" s="25">
        <v>0</v>
      </c>
      <c r="F174" s="25">
        <v>5</v>
      </c>
      <c r="G174" s="25">
        <v>10</v>
      </c>
      <c r="H174" s="25">
        <v>0</v>
      </c>
      <c r="I174" s="24" t="s">
        <v>179</v>
      </c>
      <c r="J174" s="24" t="s">
        <v>17</v>
      </c>
      <c r="K174" s="24" t="s">
        <v>36</v>
      </c>
      <c r="L174" s="23" t="s">
        <v>704</v>
      </c>
      <c r="M174" s="18" t="s">
        <v>705</v>
      </c>
    </row>
    <row r="175" spans="1:13">
      <c r="A175" s="23" t="s">
        <v>706</v>
      </c>
      <c r="B175" s="24" t="s">
        <v>304</v>
      </c>
      <c r="C175" s="24" t="s">
        <v>31</v>
      </c>
      <c r="D175" s="25">
        <v>3</v>
      </c>
      <c r="E175" s="25">
        <v>1</v>
      </c>
      <c r="F175" s="25">
        <v>0</v>
      </c>
      <c r="G175" s="25">
        <v>0</v>
      </c>
      <c r="H175" s="25">
        <v>2</v>
      </c>
      <c r="I175" s="24" t="s">
        <v>16</v>
      </c>
      <c r="J175" s="24" t="s">
        <v>66</v>
      </c>
      <c r="K175" s="24" t="s">
        <v>67</v>
      </c>
      <c r="L175" s="23" t="s">
        <v>707</v>
      </c>
      <c r="M175" s="18" t="s">
        <v>708</v>
      </c>
    </row>
    <row r="176" spans="1:13">
      <c r="A176" s="23" t="s">
        <v>709</v>
      </c>
      <c r="B176" s="24" t="s">
        <v>710</v>
      </c>
      <c r="C176" s="24" t="s">
        <v>161</v>
      </c>
      <c r="D176" s="25">
        <v>94</v>
      </c>
      <c r="E176" s="25">
        <v>0</v>
      </c>
      <c r="F176" s="25">
        <v>0</v>
      </c>
      <c r="G176" s="25">
        <v>0</v>
      </c>
      <c r="H176" s="25">
        <v>94</v>
      </c>
      <c r="I176" s="24" t="s">
        <v>16</v>
      </c>
      <c r="J176" s="24" t="s">
        <v>66</v>
      </c>
      <c r="K176" s="24" t="s">
        <v>67</v>
      </c>
      <c r="L176" s="23" t="s">
        <v>711</v>
      </c>
      <c r="M176" s="18" t="s">
        <v>712</v>
      </c>
    </row>
    <row r="177" ht="31" spans="1:13">
      <c r="A177" s="23" t="s">
        <v>713</v>
      </c>
      <c r="B177" s="24" t="s">
        <v>234</v>
      </c>
      <c r="C177" s="24" t="s">
        <v>55</v>
      </c>
      <c r="D177" s="25">
        <v>13</v>
      </c>
      <c r="E177" s="25">
        <v>0</v>
      </c>
      <c r="F177" s="25">
        <v>2</v>
      </c>
      <c r="G177" s="25">
        <v>0</v>
      </c>
      <c r="H177" s="25">
        <v>11</v>
      </c>
      <c r="I177" s="24" t="s">
        <v>16</v>
      </c>
      <c r="J177" s="24" t="s">
        <v>17</v>
      </c>
      <c r="K177" s="24" t="s">
        <v>41</v>
      </c>
      <c r="L177" s="23" t="s">
        <v>714</v>
      </c>
      <c r="M177" s="18" t="s">
        <v>715</v>
      </c>
    </row>
    <row r="178" ht="31" spans="1:13">
      <c r="A178" s="23" t="s">
        <v>716</v>
      </c>
      <c r="B178" s="24" t="s">
        <v>717</v>
      </c>
      <c r="C178" s="24" t="s">
        <v>196</v>
      </c>
      <c r="D178" s="25">
        <v>37</v>
      </c>
      <c r="E178" s="25">
        <v>0</v>
      </c>
      <c r="F178" s="25">
        <v>0</v>
      </c>
      <c r="G178" s="25">
        <v>30</v>
      </c>
      <c r="H178" s="25">
        <v>7</v>
      </c>
      <c r="I178" s="24" t="s">
        <v>16</v>
      </c>
      <c r="J178" s="24" t="s">
        <v>17</v>
      </c>
      <c r="K178" s="24" t="s">
        <v>36</v>
      </c>
      <c r="L178" s="23" t="s">
        <v>718</v>
      </c>
      <c r="M178" s="18" t="s">
        <v>719</v>
      </c>
    </row>
    <row r="179" ht="31" spans="1:13">
      <c r="A179" s="23" t="s">
        <v>720</v>
      </c>
      <c r="B179" s="24" t="s">
        <v>22</v>
      </c>
      <c r="C179" s="24" t="s">
        <v>721</v>
      </c>
      <c r="D179" s="25">
        <v>10</v>
      </c>
      <c r="E179" s="25">
        <v>0</v>
      </c>
      <c r="F179" s="25">
        <v>5</v>
      </c>
      <c r="G179" s="25">
        <v>1</v>
      </c>
      <c r="H179" s="25">
        <v>4</v>
      </c>
      <c r="I179" s="24" t="s">
        <v>722</v>
      </c>
      <c r="J179" s="24" t="s">
        <v>17</v>
      </c>
      <c r="K179" s="24" t="s">
        <v>36</v>
      </c>
      <c r="L179" s="23" t="s">
        <v>723</v>
      </c>
      <c r="M179" s="18" t="s">
        <v>724</v>
      </c>
    </row>
    <row r="180" ht="31" spans="1:13">
      <c r="A180" s="23" t="s">
        <v>725</v>
      </c>
      <c r="B180" s="24" t="s">
        <v>503</v>
      </c>
      <c r="C180" s="24" t="s">
        <v>16</v>
      </c>
      <c r="D180" s="25">
        <v>6</v>
      </c>
      <c r="E180" s="25">
        <v>0</v>
      </c>
      <c r="F180" s="25">
        <v>0</v>
      </c>
      <c r="G180" s="25">
        <v>6</v>
      </c>
      <c r="H180" s="25">
        <v>0</v>
      </c>
      <c r="I180" s="24" t="s">
        <v>16</v>
      </c>
      <c r="J180" s="24" t="s">
        <v>17</v>
      </c>
      <c r="K180" s="24" t="s">
        <v>18</v>
      </c>
      <c r="L180" s="23" t="s">
        <v>726</v>
      </c>
      <c r="M180" s="18" t="s">
        <v>727</v>
      </c>
    </row>
    <row r="181" ht="31" spans="1:13">
      <c r="A181" s="23" t="s">
        <v>728</v>
      </c>
      <c r="B181" s="24" t="s">
        <v>304</v>
      </c>
      <c r="C181" s="24" t="s">
        <v>55</v>
      </c>
      <c r="D181" s="25">
        <v>3</v>
      </c>
      <c r="E181" s="25">
        <v>0</v>
      </c>
      <c r="F181" s="25">
        <v>3</v>
      </c>
      <c r="G181" s="25">
        <v>0</v>
      </c>
      <c r="H181" s="25">
        <v>0</v>
      </c>
      <c r="I181" s="24" t="s">
        <v>16</v>
      </c>
      <c r="J181" s="24" t="s">
        <v>17</v>
      </c>
      <c r="K181" s="24" t="s">
        <v>36</v>
      </c>
      <c r="L181" s="23" t="s">
        <v>729</v>
      </c>
      <c r="M181" s="18" t="s">
        <v>730</v>
      </c>
    </row>
    <row r="182" ht="31" spans="1:13">
      <c r="A182" s="23" t="s">
        <v>731</v>
      </c>
      <c r="B182" s="24" t="s">
        <v>732</v>
      </c>
      <c r="C182" s="24" t="s">
        <v>16</v>
      </c>
      <c r="D182" s="25">
        <v>14</v>
      </c>
      <c r="E182" s="25">
        <v>0</v>
      </c>
      <c r="F182" s="25">
        <v>0</v>
      </c>
      <c r="G182" s="25">
        <v>6</v>
      </c>
      <c r="H182" s="25">
        <v>8</v>
      </c>
      <c r="I182" s="24" t="s">
        <v>16</v>
      </c>
      <c r="J182" s="24" t="s">
        <v>17</v>
      </c>
      <c r="K182" s="24" t="s">
        <v>36</v>
      </c>
      <c r="L182" s="23" t="s">
        <v>733</v>
      </c>
      <c r="M182" s="18" t="s">
        <v>734</v>
      </c>
    </row>
    <row r="183" ht="31" spans="1:13">
      <c r="A183" s="23" t="s">
        <v>735</v>
      </c>
      <c r="B183" s="24" t="s">
        <v>736</v>
      </c>
      <c r="C183" s="24" t="s">
        <v>72</v>
      </c>
      <c r="D183" s="25">
        <v>15</v>
      </c>
      <c r="E183" s="25">
        <v>0</v>
      </c>
      <c r="F183" s="25">
        <v>2</v>
      </c>
      <c r="G183" s="25">
        <v>0</v>
      </c>
      <c r="H183" s="25">
        <v>13</v>
      </c>
      <c r="I183" s="24" t="s">
        <v>73</v>
      </c>
      <c r="J183" s="24" t="s">
        <v>17</v>
      </c>
      <c r="K183" s="24" t="s">
        <v>83</v>
      </c>
      <c r="L183" s="23" t="s">
        <v>737</v>
      </c>
      <c r="M183" s="18" t="s">
        <v>738</v>
      </c>
    </row>
    <row r="184" ht="31" spans="1:13">
      <c r="A184" s="23" t="s">
        <v>739</v>
      </c>
      <c r="B184" s="24" t="s">
        <v>740</v>
      </c>
      <c r="C184" s="24" t="s">
        <v>72</v>
      </c>
      <c r="D184" s="25">
        <v>39</v>
      </c>
      <c r="E184" s="25">
        <v>0</v>
      </c>
      <c r="F184" s="25">
        <v>2</v>
      </c>
      <c r="G184" s="25">
        <v>24</v>
      </c>
      <c r="H184" s="25">
        <v>13</v>
      </c>
      <c r="I184" s="24" t="s">
        <v>73</v>
      </c>
      <c r="J184" s="24" t="s">
        <v>17</v>
      </c>
      <c r="K184" s="24" t="s">
        <v>191</v>
      </c>
      <c r="L184" s="23" t="s">
        <v>741</v>
      </c>
      <c r="M184" s="18" t="s">
        <v>742</v>
      </c>
    </row>
    <row r="185" ht="31" spans="1:13">
      <c r="A185" s="23" t="s">
        <v>743</v>
      </c>
      <c r="B185" s="24" t="s">
        <v>744</v>
      </c>
      <c r="C185" s="24" t="s">
        <v>31</v>
      </c>
      <c r="D185" s="25">
        <v>457</v>
      </c>
      <c r="E185" s="25">
        <v>284</v>
      </c>
      <c r="F185" s="25">
        <v>21</v>
      </c>
      <c r="G185" s="25">
        <v>152</v>
      </c>
      <c r="H185" s="25">
        <v>0</v>
      </c>
      <c r="I185" s="24" t="s">
        <v>16</v>
      </c>
      <c r="J185" s="24" t="s">
        <v>17</v>
      </c>
      <c r="K185" s="24" t="s">
        <v>18</v>
      </c>
      <c r="L185" s="23" t="s">
        <v>745</v>
      </c>
      <c r="M185" s="18" t="s">
        <v>746</v>
      </c>
    </row>
    <row r="186" ht="31" spans="1:13">
      <c r="A186" s="23" t="s">
        <v>747</v>
      </c>
      <c r="B186" s="24" t="s">
        <v>748</v>
      </c>
      <c r="C186" s="24" t="s">
        <v>16</v>
      </c>
      <c r="D186" s="25">
        <v>30</v>
      </c>
      <c r="E186" s="25">
        <v>0</v>
      </c>
      <c r="F186" s="25">
        <v>0</v>
      </c>
      <c r="G186" s="25">
        <v>0</v>
      </c>
      <c r="H186" s="25">
        <v>30</v>
      </c>
      <c r="I186" s="24" t="s">
        <v>16</v>
      </c>
      <c r="J186" s="24" t="s">
        <v>17</v>
      </c>
      <c r="K186" s="24" t="s">
        <v>36</v>
      </c>
      <c r="L186" s="23" t="s">
        <v>749</v>
      </c>
      <c r="M186" s="18" t="s">
        <v>750</v>
      </c>
    </row>
    <row r="187" ht="31" spans="1:13">
      <c r="A187" s="23" t="s">
        <v>751</v>
      </c>
      <c r="B187" s="24" t="s">
        <v>752</v>
      </c>
      <c r="C187" s="24" t="s">
        <v>495</v>
      </c>
      <c r="D187" s="25">
        <v>128</v>
      </c>
      <c r="E187" s="25">
        <v>0</v>
      </c>
      <c r="F187" s="25">
        <v>0</v>
      </c>
      <c r="G187" s="25">
        <v>8</v>
      </c>
      <c r="H187" s="25">
        <v>120</v>
      </c>
      <c r="I187" s="24" t="s">
        <v>16</v>
      </c>
      <c r="J187" s="24" t="s">
        <v>17</v>
      </c>
      <c r="K187" s="24" t="s">
        <v>36</v>
      </c>
      <c r="L187" s="23" t="s">
        <v>753</v>
      </c>
      <c r="M187" s="18" t="s">
        <v>754</v>
      </c>
    </row>
    <row r="188" ht="31" spans="1:13">
      <c r="A188" s="23" t="s">
        <v>755</v>
      </c>
      <c r="B188" s="24" t="s">
        <v>756</v>
      </c>
      <c r="C188" s="24" t="s">
        <v>16</v>
      </c>
      <c r="D188" s="25">
        <v>79</v>
      </c>
      <c r="E188" s="25">
        <v>0</v>
      </c>
      <c r="F188" s="25">
        <v>0</v>
      </c>
      <c r="G188" s="25">
        <v>0</v>
      </c>
      <c r="H188" s="25">
        <v>79</v>
      </c>
      <c r="I188" s="24" t="s">
        <v>16</v>
      </c>
      <c r="J188" s="24" t="s">
        <v>17</v>
      </c>
      <c r="K188" s="24" t="s">
        <v>83</v>
      </c>
      <c r="L188" s="23" t="s">
        <v>757</v>
      </c>
      <c r="M188" s="18" t="s">
        <v>758</v>
      </c>
    </row>
    <row r="189" ht="31" spans="1:13">
      <c r="A189" s="23" t="s">
        <v>759</v>
      </c>
      <c r="B189" s="24" t="s">
        <v>760</v>
      </c>
      <c r="C189" s="24" t="s">
        <v>16</v>
      </c>
      <c r="D189" s="25">
        <v>23</v>
      </c>
      <c r="E189" s="25">
        <v>0</v>
      </c>
      <c r="F189" s="25">
        <v>0</v>
      </c>
      <c r="G189" s="25">
        <v>23</v>
      </c>
      <c r="H189" s="25">
        <v>0</v>
      </c>
      <c r="I189" s="24" t="s">
        <v>16</v>
      </c>
      <c r="J189" s="24" t="s">
        <v>17</v>
      </c>
      <c r="K189" s="24" t="s">
        <v>18</v>
      </c>
      <c r="L189" s="23" t="s">
        <v>761</v>
      </c>
      <c r="M189" s="18" t="s">
        <v>762</v>
      </c>
    </row>
    <row r="190" ht="31" spans="1:13">
      <c r="A190" s="23" t="s">
        <v>763</v>
      </c>
      <c r="B190" s="24" t="s">
        <v>344</v>
      </c>
      <c r="C190" s="24" t="s">
        <v>403</v>
      </c>
      <c r="D190" s="25">
        <v>7</v>
      </c>
      <c r="E190" s="25">
        <v>7</v>
      </c>
      <c r="F190" s="25">
        <v>0</v>
      </c>
      <c r="G190" s="25">
        <v>0</v>
      </c>
      <c r="H190" s="25">
        <v>0</v>
      </c>
      <c r="I190" s="24" t="s">
        <v>16</v>
      </c>
      <c r="J190" s="24" t="s">
        <v>17</v>
      </c>
      <c r="K190" s="24" t="s">
        <v>36</v>
      </c>
      <c r="L190" s="23" t="s">
        <v>764</v>
      </c>
      <c r="M190" s="18" t="s">
        <v>765</v>
      </c>
    </row>
    <row r="191" ht="31" spans="1:13">
      <c r="A191" s="23" t="s">
        <v>766</v>
      </c>
      <c r="B191" s="24" t="s">
        <v>304</v>
      </c>
      <c r="C191" s="24" t="s">
        <v>16</v>
      </c>
      <c r="D191" s="25">
        <v>3</v>
      </c>
      <c r="E191" s="25">
        <v>0</v>
      </c>
      <c r="F191" s="25">
        <v>0</v>
      </c>
      <c r="G191" s="25">
        <v>0</v>
      </c>
      <c r="H191" s="25">
        <v>3</v>
      </c>
      <c r="I191" s="24" t="s">
        <v>16</v>
      </c>
      <c r="J191" s="24" t="s">
        <v>17</v>
      </c>
      <c r="K191" s="24" t="s">
        <v>36</v>
      </c>
      <c r="L191" s="23" t="s">
        <v>767</v>
      </c>
      <c r="M191" s="18" t="s">
        <v>768</v>
      </c>
    </row>
    <row r="192" ht="31" spans="1:13">
      <c r="A192" s="23" t="s">
        <v>769</v>
      </c>
      <c r="B192" s="24" t="s">
        <v>770</v>
      </c>
      <c r="C192" s="24" t="s">
        <v>31</v>
      </c>
      <c r="D192" s="25">
        <v>127</v>
      </c>
      <c r="E192" s="25">
        <v>0</v>
      </c>
      <c r="F192" s="25">
        <v>0</v>
      </c>
      <c r="G192" s="25">
        <v>127</v>
      </c>
      <c r="H192" s="25">
        <v>0</v>
      </c>
      <c r="I192" s="24" t="s">
        <v>16</v>
      </c>
      <c r="J192" s="24" t="s">
        <v>17</v>
      </c>
      <c r="K192" s="24" t="s">
        <v>18</v>
      </c>
      <c r="L192" s="23" t="s">
        <v>771</v>
      </c>
      <c r="M192" s="18" t="s">
        <v>772</v>
      </c>
    </row>
    <row r="193" ht="31" spans="1:13">
      <c r="A193" s="23" t="s">
        <v>773</v>
      </c>
      <c r="B193" s="24" t="s">
        <v>195</v>
      </c>
      <c r="C193" s="24" t="s">
        <v>55</v>
      </c>
      <c r="D193" s="25">
        <v>13</v>
      </c>
      <c r="E193" s="25">
        <v>0</v>
      </c>
      <c r="F193" s="25">
        <v>0</v>
      </c>
      <c r="G193" s="25">
        <v>0</v>
      </c>
      <c r="H193" s="25">
        <v>13</v>
      </c>
      <c r="I193" s="24" t="s">
        <v>16</v>
      </c>
      <c r="J193" s="24" t="s">
        <v>17</v>
      </c>
      <c r="K193" s="24" t="s">
        <v>36</v>
      </c>
      <c r="L193" s="23" t="s">
        <v>774</v>
      </c>
      <c r="M193" s="18" t="s">
        <v>775</v>
      </c>
    </row>
    <row r="194" ht="31" spans="1:13">
      <c r="A194" s="23" t="s">
        <v>776</v>
      </c>
      <c r="B194" s="24" t="s">
        <v>777</v>
      </c>
      <c r="C194" s="24" t="s">
        <v>31</v>
      </c>
      <c r="D194" s="25">
        <v>69</v>
      </c>
      <c r="E194" s="25">
        <v>0</v>
      </c>
      <c r="F194" s="25">
        <v>0</v>
      </c>
      <c r="G194" s="25">
        <v>0</v>
      </c>
      <c r="H194" s="25">
        <v>69</v>
      </c>
      <c r="I194" s="24" t="s">
        <v>16</v>
      </c>
      <c r="J194" s="24" t="s">
        <v>17</v>
      </c>
      <c r="K194" s="24" t="s">
        <v>36</v>
      </c>
      <c r="L194" s="23" t="s">
        <v>778</v>
      </c>
      <c r="M194" s="18" t="s">
        <v>779</v>
      </c>
    </row>
    <row r="195" ht="31" spans="1:13">
      <c r="A195" s="23" t="s">
        <v>780</v>
      </c>
      <c r="B195" s="24" t="s">
        <v>22</v>
      </c>
      <c r="C195" s="24" t="s">
        <v>123</v>
      </c>
      <c r="D195" s="25">
        <v>10</v>
      </c>
      <c r="E195" s="25">
        <v>0</v>
      </c>
      <c r="F195" s="25">
        <v>0</v>
      </c>
      <c r="G195" s="25">
        <v>0</v>
      </c>
      <c r="H195" s="25">
        <v>10</v>
      </c>
      <c r="I195" s="24" t="s">
        <v>16</v>
      </c>
      <c r="J195" s="24" t="s">
        <v>17</v>
      </c>
      <c r="K195" s="24" t="s">
        <v>124</v>
      </c>
      <c r="L195" s="23" t="s">
        <v>781</v>
      </c>
      <c r="M195" s="18" t="s">
        <v>782</v>
      </c>
    </row>
    <row r="196" ht="31" spans="1:13">
      <c r="A196" s="23" t="s">
        <v>783</v>
      </c>
      <c r="B196" s="24" t="s">
        <v>784</v>
      </c>
      <c r="C196" s="24" t="s">
        <v>123</v>
      </c>
      <c r="D196" s="25">
        <v>96</v>
      </c>
      <c r="E196" s="25">
        <v>0</v>
      </c>
      <c r="F196" s="25">
        <v>0</v>
      </c>
      <c r="G196" s="25">
        <v>1</v>
      </c>
      <c r="H196" s="25">
        <v>95</v>
      </c>
      <c r="I196" s="24" t="s">
        <v>16</v>
      </c>
      <c r="J196" s="24" t="s">
        <v>17</v>
      </c>
      <c r="K196" s="24" t="s">
        <v>83</v>
      </c>
      <c r="L196" s="23" t="s">
        <v>785</v>
      </c>
      <c r="M196" s="18" t="s">
        <v>786</v>
      </c>
    </row>
    <row r="197" ht="31" spans="1:13">
      <c r="A197" s="23" t="s">
        <v>787</v>
      </c>
      <c r="B197" s="24" t="s">
        <v>788</v>
      </c>
      <c r="C197" s="24" t="s">
        <v>31</v>
      </c>
      <c r="D197" s="25">
        <v>111</v>
      </c>
      <c r="E197" s="25">
        <v>0</v>
      </c>
      <c r="F197" s="25">
        <v>0</v>
      </c>
      <c r="G197" s="25">
        <v>105</v>
      </c>
      <c r="H197" s="25">
        <v>6</v>
      </c>
      <c r="I197" s="24" t="s">
        <v>16</v>
      </c>
      <c r="J197" s="24" t="s">
        <v>17</v>
      </c>
      <c r="K197" s="24" t="s">
        <v>191</v>
      </c>
      <c r="L197" s="23" t="s">
        <v>789</v>
      </c>
      <c r="M197" s="18" t="s">
        <v>790</v>
      </c>
    </row>
    <row r="198" ht="31" spans="1:13">
      <c r="A198" s="23" t="s">
        <v>791</v>
      </c>
      <c r="B198" s="24" t="s">
        <v>374</v>
      </c>
      <c r="C198" s="24" t="s">
        <v>72</v>
      </c>
      <c r="D198" s="25">
        <v>4</v>
      </c>
      <c r="E198" s="25">
        <v>0</v>
      </c>
      <c r="F198" s="25">
        <v>0</v>
      </c>
      <c r="G198" s="25">
        <v>4</v>
      </c>
      <c r="H198" s="25">
        <v>0</v>
      </c>
      <c r="I198" s="24" t="s">
        <v>16</v>
      </c>
      <c r="J198" s="24" t="s">
        <v>17</v>
      </c>
      <c r="K198" s="24" t="s">
        <v>18</v>
      </c>
      <c r="L198" s="23" t="s">
        <v>792</v>
      </c>
      <c r="M198" s="18" t="s">
        <v>793</v>
      </c>
    </row>
    <row r="199" ht="31" spans="1:13">
      <c r="A199" s="23" t="s">
        <v>794</v>
      </c>
      <c r="B199" s="24" t="s">
        <v>645</v>
      </c>
      <c r="C199" s="24" t="s">
        <v>110</v>
      </c>
      <c r="D199" s="25">
        <v>40</v>
      </c>
      <c r="E199" s="25">
        <v>0</v>
      </c>
      <c r="F199" s="25">
        <v>0</v>
      </c>
      <c r="G199" s="25">
        <v>0</v>
      </c>
      <c r="H199" s="25">
        <v>40</v>
      </c>
      <c r="I199" s="24" t="s">
        <v>16</v>
      </c>
      <c r="J199" s="24" t="s">
        <v>17</v>
      </c>
      <c r="K199" s="24" t="s">
        <v>83</v>
      </c>
      <c r="L199" s="23" t="s">
        <v>795</v>
      </c>
      <c r="M199" s="18" t="s">
        <v>796</v>
      </c>
    </row>
    <row r="200" ht="31" spans="1:13">
      <c r="A200" s="23" t="s">
        <v>797</v>
      </c>
      <c r="B200" s="24" t="s">
        <v>798</v>
      </c>
      <c r="C200" s="24" t="s">
        <v>799</v>
      </c>
      <c r="D200" s="25">
        <v>26</v>
      </c>
      <c r="E200" s="25">
        <v>0</v>
      </c>
      <c r="F200" s="25">
        <v>0</v>
      </c>
      <c r="G200" s="25">
        <v>26</v>
      </c>
      <c r="H200" s="25">
        <v>0</v>
      </c>
      <c r="I200" s="24" t="s">
        <v>16</v>
      </c>
      <c r="J200" s="24" t="s">
        <v>17</v>
      </c>
      <c r="K200" s="24" t="s">
        <v>18</v>
      </c>
      <c r="L200" s="23" t="s">
        <v>800</v>
      </c>
      <c r="M200" s="18" t="s">
        <v>801</v>
      </c>
    </row>
    <row r="201" ht="31" spans="1:13">
      <c r="A201" s="23" t="s">
        <v>802</v>
      </c>
      <c r="B201" s="24" t="s">
        <v>374</v>
      </c>
      <c r="C201" s="24" t="s">
        <v>16</v>
      </c>
      <c r="D201" s="25">
        <v>4</v>
      </c>
      <c r="E201" s="25">
        <v>0</v>
      </c>
      <c r="F201" s="25">
        <v>0</v>
      </c>
      <c r="G201" s="25">
        <v>0</v>
      </c>
      <c r="H201" s="25">
        <v>4</v>
      </c>
      <c r="I201" s="24" t="s">
        <v>16</v>
      </c>
      <c r="J201" s="24" t="s">
        <v>17</v>
      </c>
      <c r="K201" s="24" t="s">
        <v>36</v>
      </c>
      <c r="L201" s="23" t="s">
        <v>803</v>
      </c>
      <c r="M201" s="18" t="s">
        <v>804</v>
      </c>
    </row>
    <row r="202" ht="31" spans="1:13">
      <c r="A202" s="23" t="s">
        <v>805</v>
      </c>
      <c r="B202" s="24" t="s">
        <v>806</v>
      </c>
      <c r="C202" s="24" t="s">
        <v>16</v>
      </c>
      <c r="D202" s="25">
        <v>80</v>
      </c>
      <c r="E202" s="25">
        <v>0</v>
      </c>
      <c r="F202" s="25">
        <v>0</v>
      </c>
      <c r="G202" s="25">
        <v>22</v>
      </c>
      <c r="H202" s="25">
        <v>58</v>
      </c>
      <c r="I202" s="24" t="s">
        <v>16</v>
      </c>
      <c r="J202" s="24" t="s">
        <v>17</v>
      </c>
      <c r="K202" s="24" t="s">
        <v>191</v>
      </c>
      <c r="L202" s="23" t="s">
        <v>807</v>
      </c>
      <c r="M202" s="18" t="s">
        <v>808</v>
      </c>
    </row>
    <row r="203" ht="31" spans="1:13">
      <c r="A203" s="23" t="s">
        <v>809</v>
      </c>
      <c r="B203" s="24" t="s">
        <v>810</v>
      </c>
      <c r="C203" s="24" t="s">
        <v>72</v>
      </c>
      <c r="D203" s="25">
        <v>36</v>
      </c>
      <c r="E203" s="25">
        <v>0</v>
      </c>
      <c r="F203" s="25">
        <v>0</v>
      </c>
      <c r="G203" s="25">
        <v>36</v>
      </c>
      <c r="H203" s="25">
        <v>0</v>
      </c>
      <c r="I203" s="24" t="s">
        <v>16</v>
      </c>
      <c r="J203" s="24" t="s">
        <v>17</v>
      </c>
      <c r="K203" s="24" t="s">
        <v>18</v>
      </c>
      <c r="L203" s="23" t="s">
        <v>811</v>
      </c>
      <c r="M203" s="18" t="s">
        <v>812</v>
      </c>
    </row>
    <row r="204" ht="31" spans="1:13">
      <c r="A204" s="23" t="s">
        <v>813</v>
      </c>
      <c r="B204" s="24" t="s">
        <v>340</v>
      </c>
      <c r="C204" s="24" t="s">
        <v>196</v>
      </c>
      <c r="D204" s="25">
        <v>8</v>
      </c>
      <c r="E204" s="25">
        <v>0</v>
      </c>
      <c r="F204" s="25">
        <v>0</v>
      </c>
      <c r="G204" s="25">
        <v>0</v>
      </c>
      <c r="H204" s="25">
        <v>8</v>
      </c>
      <c r="I204" s="24" t="s">
        <v>16</v>
      </c>
      <c r="J204" s="24" t="s">
        <v>17</v>
      </c>
      <c r="K204" s="24" t="s">
        <v>36</v>
      </c>
      <c r="L204" s="23" t="s">
        <v>814</v>
      </c>
      <c r="M204" s="18" t="s">
        <v>815</v>
      </c>
    </row>
    <row r="205" ht="31" spans="1:13">
      <c r="A205" s="23" t="s">
        <v>816</v>
      </c>
      <c r="B205" s="24" t="s">
        <v>817</v>
      </c>
      <c r="C205" s="24" t="s">
        <v>72</v>
      </c>
      <c r="D205" s="25">
        <v>109</v>
      </c>
      <c r="E205" s="25">
        <v>0</v>
      </c>
      <c r="F205" s="25">
        <v>0</v>
      </c>
      <c r="G205" s="25">
        <v>0</v>
      </c>
      <c r="H205" s="25">
        <v>109</v>
      </c>
      <c r="I205" s="24" t="s">
        <v>16</v>
      </c>
      <c r="J205" s="24" t="s">
        <v>17</v>
      </c>
      <c r="K205" s="24" t="s">
        <v>191</v>
      </c>
      <c r="L205" s="23" t="s">
        <v>818</v>
      </c>
      <c r="M205" s="18" t="s">
        <v>819</v>
      </c>
    </row>
    <row r="206" spans="1:13">
      <c r="A206" s="23" t="s">
        <v>820</v>
      </c>
      <c r="B206" s="24" t="s">
        <v>215</v>
      </c>
      <c r="C206" s="24" t="s">
        <v>16</v>
      </c>
      <c r="D206" s="25">
        <v>5</v>
      </c>
      <c r="E206" s="25">
        <v>2</v>
      </c>
      <c r="F206" s="25">
        <v>1</v>
      </c>
      <c r="G206" s="25">
        <v>2</v>
      </c>
      <c r="H206" s="25">
        <v>0</v>
      </c>
      <c r="I206" s="24" t="s">
        <v>179</v>
      </c>
      <c r="J206" s="24" t="s">
        <v>66</v>
      </c>
      <c r="K206" s="24" t="s">
        <v>67</v>
      </c>
      <c r="L206" s="23" t="s">
        <v>821</v>
      </c>
      <c r="M206" s="18" t="s">
        <v>822</v>
      </c>
    </row>
    <row r="207" ht="31" spans="1:13">
      <c r="A207" s="23" t="s">
        <v>823</v>
      </c>
      <c r="B207" s="24" t="s">
        <v>211</v>
      </c>
      <c r="C207" s="24" t="s">
        <v>196</v>
      </c>
      <c r="D207" s="25">
        <v>6</v>
      </c>
      <c r="E207" s="25">
        <v>0</v>
      </c>
      <c r="F207" s="25">
        <v>0</v>
      </c>
      <c r="G207" s="25">
        <v>0</v>
      </c>
      <c r="H207" s="25">
        <v>6</v>
      </c>
      <c r="I207" s="24" t="s">
        <v>16</v>
      </c>
      <c r="J207" s="24" t="s">
        <v>17</v>
      </c>
      <c r="K207" s="24" t="s">
        <v>83</v>
      </c>
      <c r="L207" s="23" t="s">
        <v>824</v>
      </c>
      <c r="M207" s="18" t="s">
        <v>825</v>
      </c>
    </row>
    <row r="208" ht="31" spans="1:13">
      <c r="A208" s="23" t="s">
        <v>826</v>
      </c>
      <c r="B208" s="24" t="s">
        <v>332</v>
      </c>
      <c r="C208" s="24" t="s">
        <v>827</v>
      </c>
      <c r="D208" s="25">
        <v>10</v>
      </c>
      <c r="E208" s="25">
        <v>0</v>
      </c>
      <c r="F208" s="25">
        <v>0</v>
      </c>
      <c r="G208" s="25">
        <v>0</v>
      </c>
      <c r="H208" s="25">
        <v>10</v>
      </c>
      <c r="I208" s="24" t="s">
        <v>16</v>
      </c>
      <c r="J208" s="24" t="s">
        <v>17</v>
      </c>
      <c r="K208" s="24" t="s">
        <v>36</v>
      </c>
      <c r="L208" s="23" t="s">
        <v>828</v>
      </c>
      <c r="M208" s="18" t="s">
        <v>829</v>
      </c>
    </row>
    <row r="209" spans="1:13">
      <c r="A209" s="23" t="s">
        <v>830</v>
      </c>
      <c r="B209" s="24" t="s">
        <v>22</v>
      </c>
      <c r="C209" s="24" t="s">
        <v>161</v>
      </c>
      <c r="D209" s="25">
        <v>10</v>
      </c>
      <c r="E209" s="25">
        <v>3</v>
      </c>
      <c r="F209" s="25">
        <v>6</v>
      </c>
      <c r="G209" s="25">
        <v>0</v>
      </c>
      <c r="H209" s="25">
        <v>1</v>
      </c>
      <c r="I209" s="24" t="s">
        <v>831</v>
      </c>
      <c r="J209" s="24" t="s">
        <v>66</v>
      </c>
      <c r="K209" s="24" t="s">
        <v>67</v>
      </c>
      <c r="L209" s="23" t="s">
        <v>832</v>
      </c>
      <c r="M209" s="18" t="s">
        <v>833</v>
      </c>
    </row>
    <row r="210" ht="31" spans="1:13">
      <c r="A210" s="23" t="s">
        <v>834</v>
      </c>
      <c r="B210" s="24" t="s">
        <v>835</v>
      </c>
      <c r="C210" s="24" t="s">
        <v>267</v>
      </c>
      <c r="D210" s="25">
        <v>14</v>
      </c>
      <c r="E210" s="25">
        <v>0</v>
      </c>
      <c r="F210" s="25">
        <v>0</v>
      </c>
      <c r="G210" s="25">
        <v>14</v>
      </c>
      <c r="H210" s="25">
        <v>0</v>
      </c>
      <c r="I210" s="24" t="s">
        <v>16</v>
      </c>
      <c r="J210" s="24" t="s">
        <v>17</v>
      </c>
      <c r="K210" s="24" t="s">
        <v>18</v>
      </c>
      <c r="L210" s="23" t="s">
        <v>836</v>
      </c>
      <c r="M210" s="18" t="s">
        <v>837</v>
      </c>
    </row>
    <row r="211" ht="31" spans="1:13">
      <c r="A211" s="23" t="s">
        <v>838</v>
      </c>
      <c r="B211" s="24" t="s">
        <v>304</v>
      </c>
      <c r="C211" s="24" t="s">
        <v>31</v>
      </c>
      <c r="D211" s="25">
        <v>3</v>
      </c>
      <c r="E211" s="25">
        <v>0</v>
      </c>
      <c r="F211" s="25">
        <v>0</v>
      </c>
      <c r="G211" s="25">
        <v>3</v>
      </c>
      <c r="H211" s="25">
        <v>0</v>
      </c>
      <c r="I211" s="24" t="s">
        <v>16</v>
      </c>
      <c r="J211" s="24" t="s">
        <v>17</v>
      </c>
      <c r="K211" s="24" t="s">
        <v>18</v>
      </c>
      <c r="L211" s="23" t="s">
        <v>839</v>
      </c>
      <c r="M211" s="18" t="s">
        <v>840</v>
      </c>
    </row>
    <row r="212" ht="31" spans="1:13">
      <c r="A212" s="23" t="s">
        <v>841</v>
      </c>
      <c r="B212" s="24" t="s">
        <v>454</v>
      </c>
      <c r="C212" s="24" t="s">
        <v>110</v>
      </c>
      <c r="D212" s="25">
        <v>1</v>
      </c>
      <c r="E212" s="25">
        <v>0</v>
      </c>
      <c r="F212" s="25">
        <v>0</v>
      </c>
      <c r="G212" s="25">
        <v>0</v>
      </c>
      <c r="H212" s="25">
        <v>1</v>
      </c>
      <c r="I212" s="24" t="s">
        <v>16</v>
      </c>
      <c r="J212" s="24" t="s">
        <v>17</v>
      </c>
      <c r="K212" s="24" t="s">
        <v>57</v>
      </c>
      <c r="L212" s="23" t="s">
        <v>842</v>
      </c>
      <c r="M212" s="18" t="s">
        <v>843</v>
      </c>
    </row>
    <row r="213" ht="31" spans="1:13">
      <c r="A213" s="23" t="s">
        <v>844</v>
      </c>
      <c r="B213" s="24" t="s">
        <v>454</v>
      </c>
      <c r="C213" s="24" t="s">
        <v>15</v>
      </c>
      <c r="D213" s="25">
        <v>1</v>
      </c>
      <c r="E213" s="25">
        <v>0</v>
      </c>
      <c r="F213" s="25">
        <v>0</v>
      </c>
      <c r="G213" s="25">
        <v>0</v>
      </c>
      <c r="H213" s="25">
        <v>1</v>
      </c>
      <c r="I213" s="24" t="s">
        <v>16</v>
      </c>
      <c r="J213" s="24" t="s">
        <v>17</v>
      </c>
      <c r="K213" s="24" t="s">
        <v>57</v>
      </c>
      <c r="L213" s="23" t="s">
        <v>845</v>
      </c>
      <c r="M213" s="18" t="s">
        <v>846</v>
      </c>
    </row>
    <row r="214" ht="31" spans="1:13">
      <c r="A214" s="23" t="s">
        <v>847</v>
      </c>
      <c r="B214" s="24" t="s">
        <v>418</v>
      </c>
      <c r="C214" s="24" t="s">
        <v>16</v>
      </c>
      <c r="D214" s="25">
        <v>11</v>
      </c>
      <c r="E214" s="25">
        <v>0</v>
      </c>
      <c r="F214" s="25">
        <v>0</v>
      </c>
      <c r="G214" s="25">
        <v>11</v>
      </c>
      <c r="H214" s="25">
        <v>0</v>
      </c>
      <c r="I214" s="24" t="s">
        <v>16</v>
      </c>
      <c r="J214" s="24" t="s">
        <v>17</v>
      </c>
      <c r="K214" s="24" t="s">
        <v>18</v>
      </c>
      <c r="L214" s="23" t="s">
        <v>848</v>
      </c>
      <c r="M214" s="18" t="s">
        <v>849</v>
      </c>
    </row>
    <row r="215" spans="1:13">
      <c r="A215" s="23" t="s">
        <v>850</v>
      </c>
      <c r="B215" s="24" t="s">
        <v>283</v>
      </c>
      <c r="C215" s="24" t="s">
        <v>55</v>
      </c>
      <c r="D215" s="25">
        <v>17</v>
      </c>
      <c r="E215" s="25">
        <v>0</v>
      </c>
      <c r="F215" s="25">
        <v>0</v>
      </c>
      <c r="G215" s="25">
        <v>17</v>
      </c>
      <c r="H215" s="25">
        <v>0</v>
      </c>
      <c r="I215" s="24" t="s">
        <v>16</v>
      </c>
      <c r="J215" s="24" t="s">
        <v>66</v>
      </c>
      <c r="K215" s="24" t="s">
        <v>67</v>
      </c>
      <c r="L215" s="23" t="s">
        <v>851</v>
      </c>
      <c r="M215" s="18" t="s">
        <v>852</v>
      </c>
    </row>
    <row r="216" ht="31" spans="1:13">
      <c r="A216" s="23" t="s">
        <v>853</v>
      </c>
      <c r="B216" s="24" t="s">
        <v>854</v>
      </c>
      <c r="C216" s="24" t="s">
        <v>110</v>
      </c>
      <c r="D216" s="25">
        <v>51</v>
      </c>
      <c r="E216" s="25">
        <v>0</v>
      </c>
      <c r="F216" s="25">
        <v>0</v>
      </c>
      <c r="G216" s="25">
        <v>0</v>
      </c>
      <c r="H216" s="25">
        <v>51</v>
      </c>
      <c r="I216" s="24" t="s">
        <v>16</v>
      </c>
      <c r="J216" s="24" t="s">
        <v>17</v>
      </c>
      <c r="K216" s="24" t="s">
        <v>36</v>
      </c>
      <c r="L216" s="23" t="s">
        <v>855</v>
      </c>
      <c r="M216" s="18" t="s">
        <v>856</v>
      </c>
    </row>
    <row r="217" ht="31" spans="1:13">
      <c r="A217" s="23" t="s">
        <v>857</v>
      </c>
      <c r="B217" s="24" t="s">
        <v>308</v>
      </c>
      <c r="C217" s="24" t="s">
        <v>196</v>
      </c>
      <c r="D217" s="25">
        <v>16</v>
      </c>
      <c r="E217" s="25">
        <v>0</v>
      </c>
      <c r="F217" s="25">
        <v>0</v>
      </c>
      <c r="G217" s="25">
        <v>0</v>
      </c>
      <c r="H217" s="25">
        <v>16</v>
      </c>
      <c r="I217" s="24" t="s">
        <v>16</v>
      </c>
      <c r="J217" s="24" t="s">
        <v>17</v>
      </c>
      <c r="K217" s="24" t="s">
        <v>41</v>
      </c>
      <c r="L217" s="23" t="s">
        <v>858</v>
      </c>
      <c r="M217" s="18" t="s">
        <v>859</v>
      </c>
    </row>
    <row r="218" ht="31" spans="1:13">
      <c r="A218" s="23" t="s">
        <v>860</v>
      </c>
      <c r="B218" s="24" t="s">
        <v>304</v>
      </c>
      <c r="C218" s="24" t="s">
        <v>178</v>
      </c>
      <c r="D218" s="25">
        <v>3</v>
      </c>
      <c r="E218" s="25">
        <v>0</v>
      </c>
      <c r="F218" s="25">
        <v>0</v>
      </c>
      <c r="G218" s="25">
        <v>1</v>
      </c>
      <c r="H218" s="25">
        <v>2</v>
      </c>
      <c r="I218" s="24" t="s">
        <v>16</v>
      </c>
      <c r="J218" s="24" t="s">
        <v>17</v>
      </c>
      <c r="K218" s="24" t="s">
        <v>36</v>
      </c>
      <c r="L218" s="23" t="s">
        <v>861</v>
      </c>
      <c r="M218" s="18" t="s">
        <v>862</v>
      </c>
    </row>
    <row r="219" ht="31" spans="1:13">
      <c r="A219" s="23" t="s">
        <v>863</v>
      </c>
      <c r="B219" s="24" t="s">
        <v>864</v>
      </c>
      <c r="C219" s="24" t="s">
        <v>403</v>
      </c>
      <c r="D219" s="25">
        <v>34</v>
      </c>
      <c r="E219" s="25">
        <v>18</v>
      </c>
      <c r="F219" s="25">
        <v>2</v>
      </c>
      <c r="G219" s="25">
        <v>8</v>
      </c>
      <c r="H219" s="25">
        <v>6</v>
      </c>
      <c r="I219" s="24" t="s">
        <v>179</v>
      </c>
      <c r="J219" s="24" t="s">
        <v>17</v>
      </c>
      <c r="K219" s="24" t="s">
        <v>284</v>
      </c>
      <c r="L219" s="23" t="s">
        <v>865</v>
      </c>
      <c r="M219" s="18" t="s">
        <v>866</v>
      </c>
    </row>
    <row r="220" ht="31" spans="1:13">
      <c r="A220" s="23" t="s">
        <v>867</v>
      </c>
      <c r="B220" s="24" t="s">
        <v>304</v>
      </c>
      <c r="C220" s="24" t="s">
        <v>16</v>
      </c>
      <c r="D220" s="25">
        <v>3</v>
      </c>
      <c r="E220" s="25">
        <v>0</v>
      </c>
      <c r="F220" s="25">
        <v>0</v>
      </c>
      <c r="G220" s="25">
        <v>0</v>
      </c>
      <c r="H220" s="25">
        <v>3</v>
      </c>
      <c r="I220" s="24" t="s">
        <v>16</v>
      </c>
      <c r="J220" s="24" t="s">
        <v>17</v>
      </c>
      <c r="K220" s="24" t="s">
        <v>83</v>
      </c>
      <c r="L220" s="23" t="s">
        <v>868</v>
      </c>
      <c r="M220" s="18" t="s">
        <v>869</v>
      </c>
    </row>
    <row r="221" ht="31" spans="1:13">
      <c r="A221" s="23" t="s">
        <v>870</v>
      </c>
      <c r="B221" s="24" t="s">
        <v>871</v>
      </c>
      <c r="C221" s="24" t="s">
        <v>224</v>
      </c>
      <c r="D221" s="25">
        <v>22</v>
      </c>
      <c r="E221" s="25">
        <v>0</v>
      </c>
      <c r="F221" s="25">
        <v>0</v>
      </c>
      <c r="G221" s="25">
        <v>0</v>
      </c>
      <c r="H221" s="25">
        <v>22</v>
      </c>
      <c r="I221" s="24" t="s">
        <v>16</v>
      </c>
      <c r="J221" s="24" t="s">
        <v>17</v>
      </c>
      <c r="K221" s="24" t="s">
        <v>36</v>
      </c>
      <c r="L221" s="23" t="s">
        <v>872</v>
      </c>
      <c r="M221" s="18" t="s">
        <v>873</v>
      </c>
    </row>
    <row r="222" ht="31" spans="1:13">
      <c r="A222" s="23" t="s">
        <v>874</v>
      </c>
      <c r="B222" s="24" t="s">
        <v>875</v>
      </c>
      <c r="C222" s="24" t="s">
        <v>72</v>
      </c>
      <c r="D222" s="25">
        <v>183</v>
      </c>
      <c r="E222" s="25">
        <v>0</v>
      </c>
      <c r="F222" s="25">
        <v>0</v>
      </c>
      <c r="G222" s="25">
        <v>183</v>
      </c>
      <c r="H222" s="25">
        <v>0</v>
      </c>
      <c r="I222" s="24" t="s">
        <v>16</v>
      </c>
      <c r="J222" s="24" t="s">
        <v>17</v>
      </c>
      <c r="K222" s="24" t="s">
        <v>18</v>
      </c>
      <c r="L222" s="23" t="s">
        <v>876</v>
      </c>
      <c r="M222" s="18" t="s">
        <v>877</v>
      </c>
    </row>
    <row r="223" spans="1:13">
      <c r="A223" s="23" t="s">
        <v>878</v>
      </c>
      <c r="B223" s="24" t="s">
        <v>879</v>
      </c>
      <c r="C223" s="24" t="s">
        <v>31</v>
      </c>
      <c r="D223" s="25">
        <v>32</v>
      </c>
      <c r="E223" s="25">
        <v>16</v>
      </c>
      <c r="F223" s="25">
        <v>16</v>
      </c>
      <c r="G223" s="25">
        <v>0</v>
      </c>
      <c r="H223" s="25">
        <v>0</v>
      </c>
      <c r="I223" s="24" t="s">
        <v>575</v>
      </c>
      <c r="J223" s="24" t="s">
        <v>66</v>
      </c>
      <c r="K223" s="24" t="s">
        <v>67</v>
      </c>
      <c r="L223" s="23" t="s">
        <v>880</v>
      </c>
      <c r="M223" s="18" t="s">
        <v>881</v>
      </c>
    </row>
    <row r="224" ht="31" spans="1:13">
      <c r="A224" s="23" t="s">
        <v>882</v>
      </c>
      <c r="B224" s="24" t="s">
        <v>450</v>
      </c>
      <c r="C224" s="24" t="s">
        <v>16</v>
      </c>
      <c r="D224" s="25">
        <v>9</v>
      </c>
      <c r="E224" s="25">
        <v>0</v>
      </c>
      <c r="F224" s="25">
        <v>0</v>
      </c>
      <c r="G224" s="25">
        <v>0</v>
      </c>
      <c r="H224" s="25">
        <v>9</v>
      </c>
      <c r="I224" s="24" t="s">
        <v>16</v>
      </c>
      <c r="J224" s="24" t="s">
        <v>17</v>
      </c>
      <c r="K224" s="24" t="s">
        <v>36</v>
      </c>
      <c r="L224" s="23" t="s">
        <v>883</v>
      </c>
      <c r="M224" s="18" t="s">
        <v>884</v>
      </c>
    </row>
    <row r="225" ht="31" spans="1:13">
      <c r="A225" s="23" t="s">
        <v>885</v>
      </c>
      <c r="B225" s="24" t="s">
        <v>374</v>
      </c>
      <c r="C225" s="24" t="s">
        <v>55</v>
      </c>
      <c r="D225" s="25">
        <v>4</v>
      </c>
      <c r="E225" s="25">
        <v>0</v>
      </c>
      <c r="F225" s="25">
        <v>0</v>
      </c>
      <c r="G225" s="25">
        <v>4</v>
      </c>
      <c r="H225" s="25">
        <v>0</v>
      </c>
      <c r="I225" s="24" t="s">
        <v>16</v>
      </c>
      <c r="J225" s="24" t="s">
        <v>17</v>
      </c>
      <c r="K225" s="24" t="s">
        <v>18</v>
      </c>
      <c r="L225" s="23" t="s">
        <v>886</v>
      </c>
      <c r="M225" s="18" t="s">
        <v>887</v>
      </c>
    </row>
    <row r="226" ht="31" spans="1:13">
      <c r="A226" s="23" t="s">
        <v>888</v>
      </c>
      <c r="B226" s="24" t="s">
        <v>732</v>
      </c>
      <c r="C226" s="24" t="s">
        <v>161</v>
      </c>
      <c r="D226" s="25">
        <v>14</v>
      </c>
      <c r="E226" s="25">
        <v>0</v>
      </c>
      <c r="F226" s="25">
        <v>0</v>
      </c>
      <c r="G226" s="25">
        <v>4</v>
      </c>
      <c r="H226" s="25">
        <v>10</v>
      </c>
      <c r="I226" s="24" t="s">
        <v>16</v>
      </c>
      <c r="J226" s="24" t="s">
        <v>17</v>
      </c>
      <c r="K226" s="24" t="s">
        <v>36</v>
      </c>
      <c r="L226" s="23" t="s">
        <v>889</v>
      </c>
      <c r="M226" s="18" t="s">
        <v>890</v>
      </c>
    </row>
    <row r="227" ht="31" spans="1:13">
      <c r="A227" s="23" t="s">
        <v>891</v>
      </c>
      <c r="B227" s="24" t="s">
        <v>892</v>
      </c>
      <c r="C227" s="24" t="s">
        <v>15</v>
      </c>
      <c r="D227" s="25">
        <v>441</v>
      </c>
      <c r="E227" s="25">
        <v>0</v>
      </c>
      <c r="F227" s="25">
        <v>0</v>
      </c>
      <c r="G227" s="25">
        <v>357</v>
      </c>
      <c r="H227" s="25">
        <v>84</v>
      </c>
      <c r="I227" s="24" t="s">
        <v>16</v>
      </c>
      <c r="J227" s="24" t="s">
        <v>17</v>
      </c>
      <c r="K227" s="24" t="s">
        <v>83</v>
      </c>
      <c r="L227" s="23" t="s">
        <v>893</v>
      </c>
      <c r="M227" s="18" t="s">
        <v>894</v>
      </c>
    </row>
    <row r="228" ht="31" spans="1:13">
      <c r="A228" s="23" t="s">
        <v>895</v>
      </c>
      <c r="B228" s="24" t="s">
        <v>896</v>
      </c>
      <c r="C228" s="24" t="s">
        <v>16</v>
      </c>
      <c r="D228" s="25">
        <v>21</v>
      </c>
      <c r="E228" s="25">
        <v>0</v>
      </c>
      <c r="F228" s="25">
        <v>0</v>
      </c>
      <c r="G228" s="25">
        <v>19</v>
      </c>
      <c r="H228" s="25">
        <v>2</v>
      </c>
      <c r="I228" s="24" t="s">
        <v>16</v>
      </c>
      <c r="J228" s="24" t="s">
        <v>17</v>
      </c>
      <c r="K228" s="24" t="s">
        <v>191</v>
      </c>
      <c r="L228" s="23" t="s">
        <v>897</v>
      </c>
      <c r="M228" s="18" t="s">
        <v>898</v>
      </c>
    </row>
    <row r="229" ht="31" spans="1:13">
      <c r="A229" s="23" t="s">
        <v>899</v>
      </c>
      <c r="B229" s="24" t="s">
        <v>900</v>
      </c>
      <c r="C229" s="24" t="s">
        <v>16</v>
      </c>
      <c r="D229" s="25">
        <v>62</v>
      </c>
      <c r="E229" s="25">
        <v>0</v>
      </c>
      <c r="F229" s="25">
        <v>0</v>
      </c>
      <c r="G229" s="25">
        <v>62</v>
      </c>
      <c r="H229" s="25">
        <v>0</v>
      </c>
      <c r="I229" s="24" t="s">
        <v>16</v>
      </c>
      <c r="J229" s="24" t="s">
        <v>17</v>
      </c>
      <c r="K229" s="24" t="s">
        <v>18</v>
      </c>
      <c r="L229" s="23" t="s">
        <v>901</v>
      </c>
      <c r="M229" s="18" t="s">
        <v>902</v>
      </c>
    </row>
    <row r="230" ht="31" spans="1:13">
      <c r="A230" s="23" t="s">
        <v>903</v>
      </c>
      <c r="B230" s="24" t="s">
        <v>904</v>
      </c>
      <c r="C230" s="24" t="s">
        <v>31</v>
      </c>
      <c r="D230" s="25">
        <v>47</v>
      </c>
      <c r="E230" s="25">
        <v>0</v>
      </c>
      <c r="F230" s="25">
        <v>0</v>
      </c>
      <c r="G230" s="25">
        <v>0</v>
      </c>
      <c r="H230" s="25">
        <v>47</v>
      </c>
      <c r="I230" s="24" t="s">
        <v>16</v>
      </c>
      <c r="J230" s="24" t="s">
        <v>17</v>
      </c>
      <c r="K230" s="24" t="s">
        <v>36</v>
      </c>
      <c r="L230" s="23" t="s">
        <v>905</v>
      </c>
      <c r="M230" s="18" t="s">
        <v>906</v>
      </c>
    </row>
    <row r="231" ht="31" spans="1:13">
      <c r="A231" s="23" t="s">
        <v>907</v>
      </c>
      <c r="B231" s="24" t="s">
        <v>22</v>
      </c>
      <c r="C231" s="24" t="s">
        <v>16</v>
      </c>
      <c r="D231" s="25">
        <v>10</v>
      </c>
      <c r="E231" s="25">
        <v>0</v>
      </c>
      <c r="F231" s="25">
        <v>0</v>
      </c>
      <c r="G231" s="25">
        <v>0</v>
      </c>
      <c r="H231" s="25">
        <v>10</v>
      </c>
      <c r="I231" s="24" t="s">
        <v>16</v>
      </c>
      <c r="J231" s="24" t="s">
        <v>17</v>
      </c>
      <c r="K231" s="24" t="s">
        <v>36</v>
      </c>
      <c r="L231" s="23" t="s">
        <v>908</v>
      </c>
      <c r="M231" s="18" t="s">
        <v>909</v>
      </c>
    </row>
    <row r="232" ht="31" spans="1:13">
      <c r="A232" s="23" t="s">
        <v>910</v>
      </c>
      <c r="B232" s="24" t="s">
        <v>911</v>
      </c>
      <c r="C232" s="24" t="s">
        <v>31</v>
      </c>
      <c r="D232" s="25">
        <v>83</v>
      </c>
      <c r="E232" s="25">
        <v>0</v>
      </c>
      <c r="F232" s="25">
        <v>0</v>
      </c>
      <c r="G232" s="25">
        <v>0</v>
      </c>
      <c r="H232" s="25">
        <v>83</v>
      </c>
      <c r="I232" s="24" t="s">
        <v>16</v>
      </c>
      <c r="J232" s="24" t="s">
        <v>17</v>
      </c>
      <c r="K232" s="24" t="s">
        <v>83</v>
      </c>
      <c r="L232" s="23" t="s">
        <v>912</v>
      </c>
      <c r="M232" s="18" t="s">
        <v>913</v>
      </c>
    </row>
    <row r="233" ht="31" spans="1:13">
      <c r="A233" s="23" t="s">
        <v>914</v>
      </c>
      <c r="B233" s="24" t="s">
        <v>118</v>
      </c>
      <c r="C233" s="24" t="s">
        <v>16</v>
      </c>
      <c r="D233" s="25">
        <v>2</v>
      </c>
      <c r="E233" s="25">
        <v>0</v>
      </c>
      <c r="F233" s="25">
        <v>0</v>
      </c>
      <c r="G233" s="25">
        <v>0</v>
      </c>
      <c r="H233" s="25">
        <v>2</v>
      </c>
      <c r="I233" s="24" t="s">
        <v>16</v>
      </c>
      <c r="J233" s="24" t="s">
        <v>17</v>
      </c>
      <c r="K233" s="24" t="s">
        <v>36</v>
      </c>
      <c r="L233" s="23" t="s">
        <v>915</v>
      </c>
      <c r="M233" s="18" t="s">
        <v>916</v>
      </c>
    </row>
    <row r="234" ht="31" spans="1:13">
      <c r="A234" s="23" t="s">
        <v>917</v>
      </c>
      <c r="B234" s="24" t="s">
        <v>230</v>
      </c>
      <c r="C234" s="24" t="s">
        <v>16</v>
      </c>
      <c r="D234" s="25">
        <v>27</v>
      </c>
      <c r="E234" s="25">
        <v>0</v>
      </c>
      <c r="F234" s="25">
        <v>0</v>
      </c>
      <c r="G234" s="25">
        <v>27</v>
      </c>
      <c r="H234" s="25">
        <v>0</v>
      </c>
      <c r="I234" s="24" t="s">
        <v>16</v>
      </c>
      <c r="J234" s="24" t="s">
        <v>17</v>
      </c>
      <c r="K234" s="24" t="s">
        <v>18</v>
      </c>
      <c r="L234" s="23" t="s">
        <v>918</v>
      </c>
      <c r="M234" s="18" t="s">
        <v>919</v>
      </c>
    </row>
    <row r="235" ht="31" spans="1:13">
      <c r="A235" s="23" t="s">
        <v>920</v>
      </c>
      <c r="B235" s="24" t="s">
        <v>118</v>
      </c>
      <c r="C235" s="24" t="s">
        <v>16</v>
      </c>
      <c r="D235" s="25">
        <v>2</v>
      </c>
      <c r="E235" s="25">
        <v>0</v>
      </c>
      <c r="F235" s="25">
        <v>0</v>
      </c>
      <c r="G235" s="25">
        <v>0</v>
      </c>
      <c r="H235" s="25">
        <v>2</v>
      </c>
      <c r="I235" s="24" t="s">
        <v>16</v>
      </c>
      <c r="J235" s="24" t="s">
        <v>17</v>
      </c>
      <c r="K235" s="24" t="s">
        <v>36</v>
      </c>
      <c r="L235" s="23" t="s">
        <v>921</v>
      </c>
      <c r="M235" s="18" t="s">
        <v>922</v>
      </c>
    </row>
    <row r="236" ht="31" spans="1:13">
      <c r="A236" s="23" t="s">
        <v>923</v>
      </c>
      <c r="B236" s="24" t="s">
        <v>732</v>
      </c>
      <c r="C236" s="24" t="s">
        <v>123</v>
      </c>
      <c r="D236" s="25">
        <v>14</v>
      </c>
      <c r="E236" s="25">
        <v>0</v>
      </c>
      <c r="F236" s="25">
        <v>0</v>
      </c>
      <c r="G236" s="25">
        <v>8</v>
      </c>
      <c r="H236" s="25">
        <v>6</v>
      </c>
      <c r="I236" s="24" t="s">
        <v>16</v>
      </c>
      <c r="J236" s="24" t="s">
        <v>17</v>
      </c>
      <c r="K236" s="24" t="s">
        <v>124</v>
      </c>
      <c r="L236" s="23" t="s">
        <v>924</v>
      </c>
      <c r="M236" s="18" t="s">
        <v>925</v>
      </c>
    </row>
    <row r="237" ht="31" spans="1:13">
      <c r="A237" s="23" t="s">
        <v>926</v>
      </c>
      <c r="B237" s="24" t="s">
        <v>927</v>
      </c>
      <c r="C237" s="24" t="s">
        <v>72</v>
      </c>
      <c r="D237" s="25">
        <v>222</v>
      </c>
      <c r="E237" s="25">
        <v>0</v>
      </c>
      <c r="F237" s="25">
        <v>0</v>
      </c>
      <c r="G237" s="25">
        <v>0</v>
      </c>
      <c r="H237" s="25">
        <v>222</v>
      </c>
      <c r="I237" s="24" t="s">
        <v>16</v>
      </c>
      <c r="J237" s="24" t="s">
        <v>17</v>
      </c>
      <c r="K237" s="24" t="s">
        <v>36</v>
      </c>
      <c r="L237" s="23" t="s">
        <v>928</v>
      </c>
      <c r="M237" s="18" t="s">
        <v>929</v>
      </c>
    </row>
    <row r="238" ht="31" spans="1:13">
      <c r="A238" s="23" t="s">
        <v>930</v>
      </c>
      <c r="B238" s="24" t="s">
        <v>503</v>
      </c>
      <c r="C238" s="24" t="s">
        <v>16</v>
      </c>
      <c r="D238" s="25">
        <v>6</v>
      </c>
      <c r="E238" s="25">
        <v>0</v>
      </c>
      <c r="F238" s="25">
        <v>0</v>
      </c>
      <c r="G238" s="25">
        <v>6</v>
      </c>
      <c r="H238" s="25">
        <v>0</v>
      </c>
      <c r="I238" s="24" t="s">
        <v>16</v>
      </c>
      <c r="J238" s="24" t="s">
        <v>17</v>
      </c>
      <c r="K238" s="24" t="s">
        <v>18</v>
      </c>
      <c r="L238" s="23" t="s">
        <v>931</v>
      </c>
      <c r="M238" s="18" t="s">
        <v>932</v>
      </c>
    </row>
    <row r="239" ht="31" spans="1:13">
      <c r="A239" s="23" t="s">
        <v>933</v>
      </c>
      <c r="B239" s="24" t="s">
        <v>410</v>
      </c>
      <c r="C239" s="24" t="s">
        <v>934</v>
      </c>
      <c r="D239" s="25">
        <v>12</v>
      </c>
      <c r="E239" s="25">
        <v>0</v>
      </c>
      <c r="F239" s="25">
        <v>0</v>
      </c>
      <c r="G239" s="25">
        <v>6</v>
      </c>
      <c r="H239" s="25">
        <v>6</v>
      </c>
      <c r="I239" s="24" t="s">
        <v>16</v>
      </c>
      <c r="J239" s="24" t="s">
        <v>17</v>
      </c>
      <c r="K239" s="24" t="s">
        <v>36</v>
      </c>
      <c r="L239" s="23" t="s">
        <v>935</v>
      </c>
      <c r="M239" s="18" t="s">
        <v>936</v>
      </c>
    </row>
    <row r="240" ht="31" spans="1:13">
      <c r="A240" s="23" t="s">
        <v>937</v>
      </c>
      <c r="B240" s="24" t="s">
        <v>469</v>
      </c>
      <c r="C240" s="24" t="s">
        <v>16</v>
      </c>
      <c r="D240" s="25">
        <v>4</v>
      </c>
      <c r="E240" s="25">
        <v>0</v>
      </c>
      <c r="F240" s="25">
        <v>0</v>
      </c>
      <c r="G240" s="25">
        <v>4</v>
      </c>
      <c r="H240" s="25">
        <v>0</v>
      </c>
      <c r="I240" s="24" t="s">
        <v>16</v>
      </c>
      <c r="J240" s="24" t="s">
        <v>17</v>
      </c>
      <c r="K240" s="24" t="s">
        <v>18</v>
      </c>
      <c r="L240" s="23" t="s">
        <v>938</v>
      </c>
      <c r="M240" s="18" t="s">
        <v>939</v>
      </c>
    </row>
    <row r="241" ht="31" spans="1:13">
      <c r="A241" s="23" t="s">
        <v>940</v>
      </c>
      <c r="B241" s="24" t="s">
        <v>211</v>
      </c>
      <c r="C241" s="24" t="s">
        <v>161</v>
      </c>
      <c r="D241" s="25">
        <v>6</v>
      </c>
      <c r="E241" s="25">
        <v>0</v>
      </c>
      <c r="F241" s="25">
        <v>0</v>
      </c>
      <c r="G241" s="25">
        <v>3</v>
      </c>
      <c r="H241" s="25">
        <v>3</v>
      </c>
      <c r="I241" s="24" t="s">
        <v>16</v>
      </c>
      <c r="J241" s="24" t="s">
        <v>17</v>
      </c>
      <c r="K241" s="24" t="s">
        <v>36</v>
      </c>
      <c r="L241" s="23" t="s">
        <v>941</v>
      </c>
      <c r="M241" s="18" t="s">
        <v>942</v>
      </c>
    </row>
    <row r="242" ht="31" spans="1:13">
      <c r="A242" s="23" t="s">
        <v>943</v>
      </c>
      <c r="B242" s="24" t="s">
        <v>944</v>
      </c>
      <c r="C242" s="24" t="s">
        <v>110</v>
      </c>
      <c r="D242" s="25">
        <v>28</v>
      </c>
      <c r="E242" s="25">
        <v>0</v>
      </c>
      <c r="F242" s="25">
        <v>0</v>
      </c>
      <c r="G242" s="25">
        <v>28</v>
      </c>
      <c r="H242" s="25">
        <v>0</v>
      </c>
      <c r="I242" s="24" t="s">
        <v>16</v>
      </c>
      <c r="J242" s="24" t="s">
        <v>17</v>
      </c>
      <c r="K242" s="24" t="s">
        <v>18</v>
      </c>
      <c r="L242" s="23" t="s">
        <v>945</v>
      </c>
      <c r="M242" s="18" t="s">
        <v>946</v>
      </c>
    </row>
    <row r="243" ht="31" spans="1:13">
      <c r="A243" s="23" t="s">
        <v>947</v>
      </c>
      <c r="B243" s="24" t="s">
        <v>948</v>
      </c>
      <c r="C243" s="24" t="s">
        <v>379</v>
      </c>
      <c r="D243" s="25">
        <v>38</v>
      </c>
      <c r="E243" s="25">
        <v>0</v>
      </c>
      <c r="F243" s="25">
        <v>0</v>
      </c>
      <c r="G243" s="25">
        <v>0</v>
      </c>
      <c r="H243" s="25">
        <v>38</v>
      </c>
      <c r="I243" s="24" t="s">
        <v>16</v>
      </c>
      <c r="J243" s="24" t="s">
        <v>17</v>
      </c>
      <c r="K243" s="24" t="s">
        <v>18</v>
      </c>
      <c r="L243" s="23" t="s">
        <v>949</v>
      </c>
      <c r="M243" s="18" t="s">
        <v>950</v>
      </c>
    </row>
    <row r="244" ht="31" spans="1:13">
      <c r="A244" s="23" t="s">
        <v>951</v>
      </c>
      <c r="B244" s="24" t="s">
        <v>952</v>
      </c>
      <c r="C244" s="24" t="s">
        <v>31</v>
      </c>
      <c r="D244" s="25">
        <v>25</v>
      </c>
      <c r="E244" s="25">
        <v>0</v>
      </c>
      <c r="F244" s="25">
        <v>0</v>
      </c>
      <c r="G244" s="25">
        <v>23</v>
      </c>
      <c r="H244" s="25">
        <v>2</v>
      </c>
      <c r="I244" s="24" t="s">
        <v>16</v>
      </c>
      <c r="J244" s="24" t="s">
        <v>17</v>
      </c>
      <c r="K244" s="24" t="s">
        <v>18</v>
      </c>
      <c r="L244" s="23" t="s">
        <v>953</v>
      </c>
      <c r="M244" s="18" t="s">
        <v>954</v>
      </c>
    </row>
    <row r="245" ht="31" spans="1:13">
      <c r="A245" s="23" t="s">
        <v>955</v>
      </c>
      <c r="B245" s="24" t="s">
        <v>223</v>
      </c>
      <c r="C245" s="24" t="s">
        <v>110</v>
      </c>
      <c r="D245" s="25">
        <v>18</v>
      </c>
      <c r="E245" s="25">
        <v>1</v>
      </c>
      <c r="F245" s="25">
        <v>0</v>
      </c>
      <c r="G245" s="25">
        <v>3</v>
      </c>
      <c r="H245" s="25">
        <v>14</v>
      </c>
      <c r="I245" s="24" t="s">
        <v>16</v>
      </c>
      <c r="J245" s="24" t="s">
        <v>17</v>
      </c>
      <c r="K245" s="24" t="s">
        <v>36</v>
      </c>
      <c r="L245" s="23" t="s">
        <v>956</v>
      </c>
      <c r="M245" s="18" t="s">
        <v>957</v>
      </c>
    </row>
    <row r="246" ht="31" spans="1:13">
      <c r="A246" s="23" t="s">
        <v>958</v>
      </c>
      <c r="B246" s="24" t="s">
        <v>118</v>
      </c>
      <c r="C246" s="24" t="s">
        <v>31</v>
      </c>
      <c r="D246" s="25">
        <v>2</v>
      </c>
      <c r="E246" s="25">
        <v>0</v>
      </c>
      <c r="F246" s="25">
        <v>0</v>
      </c>
      <c r="G246" s="25">
        <v>2</v>
      </c>
      <c r="H246" s="25">
        <v>0</v>
      </c>
      <c r="I246" s="24" t="s">
        <v>16</v>
      </c>
      <c r="J246" s="24" t="s">
        <v>17</v>
      </c>
      <c r="K246" s="24" t="s">
        <v>18</v>
      </c>
      <c r="L246" s="23" t="s">
        <v>959</v>
      </c>
      <c r="M246" s="18" t="s">
        <v>960</v>
      </c>
    </row>
    <row r="247" ht="31" spans="1:13">
      <c r="A247" s="23" t="s">
        <v>961</v>
      </c>
      <c r="B247" s="24" t="s">
        <v>962</v>
      </c>
      <c r="C247" s="24" t="s">
        <v>31</v>
      </c>
      <c r="D247" s="25">
        <v>32</v>
      </c>
      <c r="E247" s="25">
        <v>0</v>
      </c>
      <c r="F247" s="25">
        <v>0</v>
      </c>
      <c r="G247" s="25">
        <v>32</v>
      </c>
      <c r="H247" s="25">
        <v>0</v>
      </c>
      <c r="I247" s="24" t="s">
        <v>16</v>
      </c>
      <c r="J247" s="24" t="s">
        <v>17</v>
      </c>
      <c r="K247" s="24" t="s">
        <v>18</v>
      </c>
      <c r="L247" s="23" t="s">
        <v>963</v>
      </c>
      <c r="M247" s="18" t="s">
        <v>964</v>
      </c>
    </row>
    <row r="248" ht="31" spans="1:13">
      <c r="A248" s="23" t="s">
        <v>965</v>
      </c>
      <c r="B248" s="24" t="s">
        <v>374</v>
      </c>
      <c r="C248" s="24" t="s">
        <v>72</v>
      </c>
      <c r="D248" s="25">
        <v>4</v>
      </c>
      <c r="E248" s="25">
        <v>0</v>
      </c>
      <c r="F248" s="25">
        <v>0</v>
      </c>
      <c r="G248" s="25">
        <v>4</v>
      </c>
      <c r="H248" s="25">
        <v>0</v>
      </c>
      <c r="I248" s="24" t="s">
        <v>16</v>
      </c>
      <c r="J248" s="24" t="s">
        <v>17</v>
      </c>
      <c r="K248" s="24" t="s">
        <v>18</v>
      </c>
      <c r="L248" s="23" t="s">
        <v>966</v>
      </c>
      <c r="M248" s="18" t="s">
        <v>967</v>
      </c>
    </row>
    <row r="249" ht="31" spans="1:13">
      <c r="A249" s="23" t="s">
        <v>968</v>
      </c>
      <c r="B249" s="24" t="s">
        <v>969</v>
      </c>
      <c r="C249" s="24" t="s">
        <v>31</v>
      </c>
      <c r="D249" s="25">
        <v>34</v>
      </c>
      <c r="E249" s="25">
        <v>0</v>
      </c>
      <c r="F249" s="25">
        <v>0</v>
      </c>
      <c r="G249" s="25">
        <v>34</v>
      </c>
      <c r="H249" s="25">
        <v>0</v>
      </c>
      <c r="I249" s="24" t="s">
        <v>16</v>
      </c>
      <c r="J249" s="24" t="s">
        <v>17</v>
      </c>
      <c r="K249" s="24" t="s">
        <v>18</v>
      </c>
      <c r="L249" s="23" t="s">
        <v>970</v>
      </c>
      <c r="M249" s="18" t="s">
        <v>971</v>
      </c>
    </row>
    <row r="250" ht="31" spans="1:13">
      <c r="A250" s="23" t="s">
        <v>972</v>
      </c>
      <c r="B250" s="24" t="s">
        <v>973</v>
      </c>
      <c r="C250" s="24" t="s">
        <v>974</v>
      </c>
      <c r="D250" s="25">
        <v>22</v>
      </c>
      <c r="E250" s="25">
        <v>0</v>
      </c>
      <c r="F250" s="25">
        <v>0</v>
      </c>
      <c r="G250" s="25">
        <v>0</v>
      </c>
      <c r="H250" s="25">
        <v>22</v>
      </c>
      <c r="I250" s="24" t="s">
        <v>16</v>
      </c>
      <c r="J250" s="24" t="s">
        <v>17</v>
      </c>
      <c r="K250" s="24" t="s">
        <v>83</v>
      </c>
      <c r="L250" s="23" t="s">
        <v>975</v>
      </c>
      <c r="M250" s="18" t="s">
        <v>976</v>
      </c>
    </row>
    <row r="251" ht="31" spans="1:13">
      <c r="A251" s="23" t="s">
        <v>977</v>
      </c>
      <c r="B251" s="24" t="s">
        <v>374</v>
      </c>
      <c r="C251" s="24" t="s">
        <v>16</v>
      </c>
      <c r="D251" s="25">
        <v>4</v>
      </c>
      <c r="E251" s="25">
        <v>0</v>
      </c>
      <c r="F251" s="25">
        <v>0</v>
      </c>
      <c r="G251" s="25">
        <v>0</v>
      </c>
      <c r="H251" s="25">
        <v>4</v>
      </c>
      <c r="I251" s="24" t="s">
        <v>16</v>
      </c>
      <c r="J251" s="24" t="s">
        <v>17</v>
      </c>
      <c r="K251" s="24" t="s">
        <v>36</v>
      </c>
      <c r="L251" s="23" t="s">
        <v>978</v>
      </c>
      <c r="M251" s="18" t="s">
        <v>979</v>
      </c>
    </row>
    <row r="252" ht="31" spans="1:13">
      <c r="A252" s="23" t="s">
        <v>980</v>
      </c>
      <c r="B252" s="24" t="s">
        <v>981</v>
      </c>
      <c r="C252" s="24" t="s">
        <v>982</v>
      </c>
      <c r="D252" s="25">
        <v>79</v>
      </c>
      <c r="E252" s="25">
        <v>0</v>
      </c>
      <c r="F252" s="25">
        <v>0</v>
      </c>
      <c r="G252" s="25">
        <v>20</v>
      </c>
      <c r="H252" s="25">
        <v>59</v>
      </c>
      <c r="I252" s="24" t="s">
        <v>16</v>
      </c>
      <c r="J252" s="24" t="s">
        <v>17</v>
      </c>
      <c r="K252" s="24" t="s">
        <v>36</v>
      </c>
      <c r="L252" s="23" t="s">
        <v>983</v>
      </c>
      <c r="M252" s="18" t="s">
        <v>984</v>
      </c>
    </row>
    <row r="253" ht="31" spans="1:13">
      <c r="A253" s="23" t="s">
        <v>985</v>
      </c>
      <c r="B253" s="24" t="s">
        <v>986</v>
      </c>
      <c r="C253" s="24" t="s">
        <v>31</v>
      </c>
      <c r="D253" s="25">
        <v>10</v>
      </c>
      <c r="E253" s="25">
        <v>0</v>
      </c>
      <c r="F253" s="25">
        <v>0</v>
      </c>
      <c r="G253" s="25">
        <v>10</v>
      </c>
      <c r="H253" s="25">
        <v>0</v>
      </c>
      <c r="I253" s="24" t="s">
        <v>16</v>
      </c>
      <c r="J253" s="24" t="s">
        <v>17</v>
      </c>
      <c r="K253" s="24" t="s">
        <v>18</v>
      </c>
      <c r="L253" s="23" t="s">
        <v>987</v>
      </c>
      <c r="M253" s="18" t="s">
        <v>988</v>
      </c>
    </row>
    <row r="254" ht="31" spans="1:13">
      <c r="A254" s="23" t="s">
        <v>989</v>
      </c>
      <c r="B254" s="24" t="s">
        <v>340</v>
      </c>
      <c r="C254" s="24" t="s">
        <v>31</v>
      </c>
      <c r="D254" s="25">
        <v>8</v>
      </c>
      <c r="E254" s="25">
        <v>0</v>
      </c>
      <c r="F254" s="25">
        <v>0</v>
      </c>
      <c r="G254" s="25">
        <v>8</v>
      </c>
      <c r="H254" s="25">
        <v>0</v>
      </c>
      <c r="I254" s="24" t="s">
        <v>16</v>
      </c>
      <c r="J254" s="24" t="s">
        <v>17</v>
      </c>
      <c r="K254" s="24" t="s">
        <v>18</v>
      </c>
      <c r="L254" s="23" t="s">
        <v>990</v>
      </c>
      <c r="M254" s="18" t="s">
        <v>991</v>
      </c>
    </row>
    <row r="255" ht="31" spans="1:13">
      <c r="A255" s="23" t="s">
        <v>992</v>
      </c>
      <c r="B255" s="24" t="s">
        <v>993</v>
      </c>
      <c r="C255" s="24" t="s">
        <v>72</v>
      </c>
      <c r="D255" s="25">
        <v>43</v>
      </c>
      <c r="E255" s="25">
        <v>0</v>
      </c>
      <c r="F255" s="25">
        <v>22</v>
      </c>
      <c r="G255" s="25">
        <v>21</v>
      </c>
      <c r="H255" s="25">
        <v>0</v>
      </c>
      <c r="I255" s="24" t="s">
        <v>433</v>
      </c>
      <c r="J255" s="24" t="s">
        <v>17</v>
      </c>
      <c r="K255" s="24" t="s">
        <v>36</v>
      </c>
      <c r="L255" s="23" t="s">
        <v>994</v>
      </c>
      <c r="M255" s="18" t="s">
        <v>995</v>
      </c>
    </row>
    <row r="256" ht="31" spans="1:13">
      <c r="A256" s="23" t="s">
        <v>996</v>
      </c>
      <c r="B256" s="24" t="s">
        <v>656</v>
      </c>
      <c r="C256" s="24" t="s">
        <v>31</v>
      </c>
      <c r="D256" s="25">
        <v>8</v>
      </c>
      <c r="E256" s="25">
        <v>0</v>
      </c>
      <c r="F256" s="25">
        <v>0</v>
      </c>
      <c r="G256" s="25">
        <v>2</v>
      </c>
      <c r="H256" s="25">
        <v>6</v>
      </c>
      <c r="I256" s="24" t="s">
        <v>16</v>
      </c>
      <c r="J256" s="24" t="s">
        <v>17</v>
      </c>
      <c r="K256" s="24" t="s">
        <v>36</v>
      </c>
      <c r="L256" s="23" t="s">
        <v>997</v>
      </c>
      <c r="M256" s="18" t="s">
        <v>998</v>
      </c>
    </row>
    <row r="257" ht="31" spans="1:13">
      <c r="A257" s="23" t="s">
        <v>999</v>
      </c>
      <c r="B257" s="24" t="s">
        <v>1000</v>
      </c>
      <c r="C257" s="24" t="s">
        <v>31</v>
      </c>
      <c r="D257" s="25">
        <v>35</v>
      </c>
      <c r="E257" s="25">
        <v>0</v>
      </c>
      <c r="F257" s="25">
        <v>0</v>
      </c>
      <c r="G257" s="25">
        <v>0</v>
      </c>
      <c r="H257" s="25">
        <v>35</v>
      </c>
      <c r="I257" s="24" t="s">
        <v>16</v>
      </c>
      <c r="J257" s="24" t="s">
        <v>17</v>
      </c>
      <c r="K257" s="24" t="s">
        <v>36</v>
      </c>
      <c r="L257" s="23" t="s">
        <v>1001</v>
      </c>
      <c r="M257" s="18" t="s">
        <v>1002</v>
      </c>
    </row>
    <row r="258" ht="31" spans="1:13">
      <c r="A258" s="23" t="s">
        <v>1003</v>
      </c>
      <c r="B258" s="24" t="s">
        <v>1004</v>
      </c>
      <c r="C258" s="24" t="s">
        <v>31</v>
      </c>
      <c r="D258" s="25">
        <v>43</v>
      </c>
      <c r="E258" s="25">
        <v>0</v>
      </c>
      <c r="F258" s="25">
        <v>0</v>
      </c>
      <c r="G258" s="25">
        <v>2</v>
      </c>
      <c r="H258" s="25">
        <v>41</v>
      </c>
      <c r="I258" s="24" t="s">
        <v>16</v>
      </c>
      <c r="J258" s="24" t="s">
        <v>17</v>
      </c>
      <c r="K258" s="24" t="s">
        <v>191</v>
      </c>
      <c r="L258" s="23" t="s">
        <v>1005</v>
      </c>
      <c r="M258" s="18" t="s">
        <v>1006</v>
      </c>
    </row>
    <row r="259" ht="31" spans="1:13">
      <c r="A259" s="23" t="s">
        <v>1007</v>
      </c>
      <c r="B259" s="24" t="s">
        <v>374</v>
      </c>
      <c r="C259" s="24" t="s">
        <v>178</v>
      </c>
      <c r="D259" s="25">
        <v>4</v>
      </c>
      <c r="E259" s="25">
        <v>0</v>
      </c>
      <c r="F259" s="25">
        <v>0</v>
      </c>
      <c r="G259" s="25">
        <v>3</v>
      </c>
      <c r="H259" s="25">
        <v>1</v>
      </c>
      <c r="I259" s="24" t="s">
        <v>16</v>
      </c>
      <c r="J259" s="24" t="s">
        <v>17</v>
      </c>
      <c r="K259" s="24" t="s">
        <v>18</v>
      </c>
      <c r="L259" s="23" t="s">
        <v>1008</v>
      </c>
      <c r="M259" s="18" t="s">
        <v>1009</v>
      </c>
    </row>
    <row r="260" ht="31" spans="1:13">
      <c r="A260" s="23" t="s">
        <v>1010</v>
      </c>
      <c r="B260" s="24" t="s">
        <v>1011</v>
      </c>
      <c r="C260" s="24" t="s">
        <v>15</v>
      </c>
      <c r="D260" s="25">
        <v>110</v>
      </c>
      <c r="E260" s="25">
        <v>0</v>
      </c>
      <c r="F260" s="25">
        <v>5</v>
      </c>
      <c r="G260" s="25">
        <v>21</v>
      </c>
      <c r="H260" s="25">
        <v>84</v>
      </c>
      <c r="I260" s="24" t="s">
        <v>433</v>
      </c>
      <c r="J260" s="24" t="s">
        <v>17</v>
      </c>
      <c r="K260" s="24" t="s">
        <v>83</v>
      </c>
      <c r="L260" s="23" t="s">
        <v>1012</v>
      </c>
      <c r="M260" s="18" t="s">
        <v>1013</v>
      </c>
    </row>
    <row r="261" ht="31" spans="1:13">
      <c r="A261" s="23" t="s">
        <v>1014</v>
      </c>
      <c r="B261" s="24" t="s">
        <v>1015</v>
      </c>
      <c r="C261" s="24" t="s">
        <v>15</v>
      </c>
      <c r="D261" s="25">
        <v>102</v>
      </c>
      <c r="E261" s="25">
        <v>0</v>
      </c>
      <c r="F261" s="25">
        <v>0</v>
      </c>
      <c r="G261" s="25">
        <v>102</v>
      </c>
      <c r="H261" s="25">
        <v>0</v>
      </c>
      <c r="I261" s="24" t="s">
        <v>16</v>
      </c>
      <c r="J261" s="24" t="s">
        <v>17</v>
      </c>
      <c r="K261" s="24" t="s">
        <v>83</v>
      </c>
      <c r="L261" s="23" t="s">
        <v>1016</v>
      </c>
      <c r="M261" s="18" t="s">
        <v>1017</v>
      </c>
    </row>
    <row r="262" ht="31" spans="1:13">
      <c r="A262" s="23" t="s">
        <v>1018</v>
      </c>
      <c r="B262" s="24" t="s">
        <v>118</v>
      </c>
      <c r="C262" s="24" t="s">
        <v>403</v>
      </c>
      <c r="D262" s="25">
        <v>2</v>
      </c>
      <c r="E262" s="25">
        <v>0</v>
      </c>
      <c r="F262" s="25">
        <v>2</v>
      </c>
      <c r="G262" s="25">
        <v>0</v>
      </c>
      <c r="H262" s="25">
        <v>0</v>
      </c>
      <c r="I262" s="24" t="s">
        <v>179</v>
      </c>
      <c r="J262" s="24" t="s">
        <v>17</v>
      </c>
      <c r="K262" s="24" t="s">
        <v>36</v>
      </c>
      <c r="L262" s="23" t="s">
        <v>1019</v>
      </c>
      <c r="M262" s="18" t="s">
        <v>1020</v>
      </c>
    </row>
    <row r="263" ht="31" spans="1:13">
      <c r="A263" s="23" t="s">
        <v>1021</v>
      </c>
      <c r="B263" s="24" t="s">
        <v>1022</v>
      </c>
      <c r="C263" s="24" t="s">
        <v>88</v>
      </c>
      <c r="D263" s="25">
        <v>53</v>
      </c>
      <c r="E263" s="25">
        <v>0</v>
      </c>
      <c r="F263" s="25">
        <v>0</v>
      </c>
      <c r="G263" s="25">
        <v>26</v>
      </c>
      <c r="H263" s="25">
        <v>27</v>
      </c>
      <c r="I263" s="24" t="s">
        <v>16</v>
      </c>
      <c r="J263" s="24" t="s">
        <v>17</v>
      </c>
      <c r="K263" s="24" t="s">
        <v>36</v>
      </c>
      <c r="L263" s="23" t="s">
        <v>1023</v>
      </c>
      <c r="M263" s="18" t="s">
        <v>1024</v>
      </c>
    </row>
    <row r="264" ht="31" spans="1:13">
      <c r="A264" s="23" t="s">
        <v>1025</v>
      </c>
      <c r="B264" s="24" t="s">
        <v>118</v>
      </c>
      <c r="C264" s="24" t="s">
        <v>31</v>
      </c>
      <c r="D264" s="25">
        <v>2</v>
      </c>
      <c r="E264" s="25">
        <v>0</v>
      </c>
      <c r="F264" s="25">
        <v>0</v>
      </c>
      <c r="G264" s="25">
        <v>2</v>
      </c>
      <c r="H264" s="25">
        <v>0</v>
      </c>
      <c r="I264" s="24" t="s">
        <v>16</v>
      </c>
      <c r="J264" s="24" t="s">
        <v>17</v>
      </c>
      <c r="K264" s="24" t="s">
        <v>18</v>
      </c>
      <c r="L264" s="23" t="s">
        <v>1026</v>
      </c>
      <c r="M264" s="18" t="s">
        <v>1027</v>
      </c>
    </row>
    <row r="265" spans="1:13">
      <c r="A265" s="23" t="s">
        <v>1028</v>
      </c>
      <c r="B265" s="24" t="s">
        <v>703</v>
      </c>
      <c r="C265" s="24" t="s">
        <v>55</v>
      </c>
      <c r="D265" s="25">
        <v>15</v>
      </c>
      <c r="E265" s="25">
        <v>6</v>
      </c>
      <c r="F265" s="25">
        <v>9</v>
      </c>
      <c r="G265" s="25">
        <v>0</v>
      </c>
      <c r="H265" s="25">
        <v>0</v>
      </c>
      <c r="I265" s="24" t="s">
        <v>179</v>
      </c>
      <c r="J265" s="24" t="s">
        <v>66</v>
      </c>
      <c r="K265" s="24" t="s">
        <v>67</v>
      </c>
      <c r="L265" s="23" t="s">
        <v>1029</v>
      </c>
      <c r="M265" s="18" t="s">
        <v>1030</v>
      </c>
    </row>
    <row r="266" ht="31" spans="1:13">
      <c r="A266" s="23" t="s">
        <v>1031</v>
      </c>
      <c r="B266" s="24" t="s">
        <v>1032</v>
      </c>
      <c r="C266" s="24" t="s">
        <v>55</v>
      </c>
      <c r="D266" s="25">
        <v>181</v>
      </c>
      <c r="E266" s="25">
        <v>0</v>
      </c>
      <c r="F266" s="25">
        <v>0</v>
      </c>
      <c r="G266" s="25">
        <v>0</v>
      </c>
      <c r="H266" s="25">
        <v>181</v>
      </c>
      <c r="I266" s="24" t="s">
        <v>16</v>
      </c>
      <c r="J266" s="24" t="s">
        <v>17</v>
      </c>
      <c r="K266" s="24" t="s">
        <v>36</v>
      </c>
      <c r="L266" s="23" t="s">
        <v>1033</v>
      </c>
      <c r="M266" s="18" t="s">
        <v>1034</v>
      </c>
    </row>
    <row r="267" ht="31" spans="1:13">
      <c r="A267" s="23" t="s">
        <v>1035</v>
      </c>
      <c r="B267" s="24" t="s">
        <v>1036</v>
      </c>
      <c r="C267" s="24" t="s">
        <v>46</v>
      </c>
      <c r="D267" s="25">
        <v>26</v>
      </c>
      <c r="E267" s="25">
        <v>0</v>
      </c>
      <c r="F267" s="25">
        <v>0</v>
      </c>
      <c r="G267" s="25">
        <v>0</v>
      </c>
      <c r="H267" s="25">
        <v>26</v>
      </c>
      <c r="I267" s="24" t="s">
        <v>16</v>
      </c>
      <c r="J267" s="24" t="s">
        <v>17</v>
      </c>
      <c r="K267" s="24" t="s">
        <v>36</v>
      </c>
      <c r="L267" s="23" t="s">
        <v>1037</v>
      </c>
      <c r="M267" s="18" t="s">
        <v>1038</v>
      </c>
    </row>
    <row r="268" ht="31" spans="1:13">
      <c r="A268" s="23" t="s">
        <v>1039</v>
      </c>
      <c r="B268" s="24" t="s">
        <v>1040</v>
      </c>
      <c r="C268" s="24" t="s">
        <v>16</v>
      </c>
      <c r="D268" s="25">
        <v>60</v>
      </c>
      <c r="E268" s="25">
        <v>0</v>
      </c>
      <c r="F268" s="25">
        <v>0</v>
      </c>
      <c r="G268" s="25">
        <v>60</v>
      </c>
      <c r="H268" s="25">
        <v>0</v>
      </c>
      <c r="I268" s="24" t="s">
        <v>16</v>
      </c>
      <c r="J268" s="24" t="s">
        <v>17</v>
      </c>
      <c r="K268" s="24" t="s">
        <v>36</v>
      </c>
      <c r="L268" s="23" t="s">
        <v>1041</v>
      </c>
      <c r="M268" s="18" t="s">
        <v>1042</v>
      </c>
    </row>
    <row r="269" ht="31" spans="1:13">
      <c r="A269" s="23" t="s">
        <v>1043</v>
      </c>
      <c r="B269" s="24" t="s">
        <v>14</v>
      </c>
      <c r="C269" s="24" t="s">
        <v>110</v>
      </c>
      <c r="D269" s="25">
        <v>12</v>
      </c>
      <c r="E269" s="25">
        <v>0</v>
      </c>
      <c r="F269" s="25">
        <v>0</v>
      </c>
      <c r="G269" s="25">
        <v>12</v>
      </c>
      <c r="H269" s="25">
        <v>0</v>
      </c>
      <c r="I269" s="24" t="s">
        <v>16</v>
      </c>
      <c r="J269" s="24" t="s">
        <v>17</v>
      </c>
      <c r="K269" s="24" t="s">
        <v>18</v>
      </c>
      <c r="L269" s="23" t="s">
        <v>1044</v>
      </c>
      <c r="M269" s="18" t="s">
        <v>1045</v>
      </c>
    </row>
    <row r="270" ht="31" spans="1:13">
      <c r="A270" s="23" t="s">
        <v>1046</v>
      </c>
      <c r="B270" s="24" t="s">
        <v>374</v>
      </c>
      <c r="C270" s="24" t="s">
        <v>16</v>
      </c>
      <c r="D270" s="25">
        <v>4</v>
      </c>
      <c r="E270" s="25">
        <v>0</v>
      </c>
      <c r="F270" s="25">
        <v>0</v>
      </c>
      <c r="G270" s="25">
        <v>0</v>
      </c>
      <c r="H270" s="25">
        <v>4</v>
      </c>
      <c r="I270" s="24" t="s">
        <v>16</v>
      </c>
      <c r="J270" s="24" t="s">
        <v>17</v>
      </c>
      <c r="K270" s="24" t="s">
        <v>18</v>
      </c>
      <c r="L270" s="23" t="s">
        <v>1047</v>
      </c>
      <c r="M270" s="18" t="s">
        <v>1048</v>
      </c>
    </row>
    <row r="271" ht="31" spans="1:13">
      <c r="A271" s="23" t="s">
        <v>1049</v>
      </c>
      <c r="B271" s="24" t="s">
        <v>1050</v>
      </c>
      <c r="C271" s="24" t="s">
        <v>16</v>
      </c>
      <c r="D271" s="25">
        <v>21</v>
      </c>
      <c r="E271" s="25">
        <v>0</v>
      </c>
      <c r="F271" s="25">
        <v>15</v>
      </c>
      <c r="G271" s="25">
        <v>6</v>
      </c>
      <c r="H271" s="25">
        <v>0</v>
      </c>
      <c r="I271" s="24" t="s">
        <v>16</v>
      </c>
      <c r="J271" s="24" t="s">
        <v>17</v>
      </c>
      <c r="K271" s="24" t="s">
        <v>36</v>
      </c>
      <c r="L271" s="23" t="s">
        <v>1051</v>
      </c>
      <c r="M271" s="18" t="s">
        <v>1052</v>
      </c>
    </row>
    <row r="272" ht="31" spans="1:13">
      <c r="A272" s="23" t="s">
        <v>1053</v>
      </c>
      <c r="B272" s="24" t="s">
        <v>871</v>
      </c>
      <c r="C272" s="24" t="s">
        <v>267</v>
      </c>
      <c r="D272" s="25">
        <v>22</v>
      </c>
      <c r="E272" s="25">
        <v>0</v>
      </c>
      <c r="F272" s="25">
        <v>0</v>
      </c>
      <c r="G272" s="25">
        <v>22</v>
      </c>
      <c r="H272" s="25">
        <v>0</v>
      </c>
      <c r="I272" s="24" t="s">
        <v>16</v>
      </c>
      <c r="J272" s="24" t="s">
        <v>17</v>
      </c>
      <c r="K272" s="24" t="s">
        <v>18</v>
      </c>
      <c r="L272" s="23" t="s">
        <v>1054</v>
      </c>
      <c r="M272" s="18" t="s">
        <v>1055</v>
      </c>
    </row>
    <row r="273" ht="31" spans="1:13">
      <c r="A273" s="23" t="s">
        <v>1056</v>
      </c>
      <c r="B273" s="24" t="s">
        <v>1057</v>
      </c>
      <c r="C273" s="24" t="s">
        <v>438</v>
      </c>
      <c r="D273" s="25">
        <v>58</v>
      </c>
      <c r="E273" s="25">
        <v>0</v>
      </c>
      <c r="F273" s="25">
        <v>0</v>
      </c>
      <c r="G273" s="25">
        <v>0</v>
      </c>
      <c r="H273" s="25">
        <v>58</v>
      </c>
      <c r="I273" s="24" t="s">
        <v>16</v>
      </c>
      <c r="J273" s="24" t="s">
        <v>17</v>
      </c>
      <c r="K273" s="24" t="s">
        <v>83</v>
      </c>
      <c r="L273" s="23" t="s">
        <v>1058</v>
      </c>
      <c r="M273" s="18" t="s">
        <v>1059</v>
      </c>
    </row>
    <row r="274" ht="31" spans="1:13">
      <c r="A274" s="23" t="s">
        <v>1060</v>
      </c>
      <c r="B274" s="24" t="s">
        <v>211</v>
      </c>
      <c r="C274" s="24" t="s">
        <v>55</v>
      </c>
      <c r="D274" s="25">
        <v>6</v>
      </c>
      <c r="E274" s="25">
        <v>0</v>
      </c>
      <c r="F274" s="25">
        <v>0</v>
      </c>
      <c r="G274" s="25">
        <v>0</v>
      </c>
      <c r="H274" s="25">
        <v>6</v>
      </c>
      <c r="I274" s="24" t="s">
        <v>16</v>
      </c>
      <c r="J274" s="24" t="s">
        <v>17</v>
      </c>
      <c r="K274" s="24" t="s">
        <v>36</v>
      </c>
      <c r="L274" s="23" t="s">
        <v>1061</v>
      </c>
      <c r="M274" s="18" t="s">
        <v>1062</v>
      </c>
    </row>
    <row r="275" ht="31" spans="1:13">
      <c r="A275" s="23" t="s">
        <v>1063</v>
      </c>
      <c r="B275" s="24" t="s">
        <v>1064</v>
      </c>
      <c r="C275" s="24" t="s">
        <v>438</v>
      </c>
      <c r="D275" s="25">
        <v>24</v>
      </c>
      <c r="E275" s="25">
        <v>0</v>
      </c>
      <c r="F275" s="25">
        <v>0</v>
      </c>
      <c r="G275" s="25">
        <v>0</v>
      </c>
      <c r="H275" s="25">
        <v>24</v>
      </c>
      <c r="I275" s="24" t="s">
        <v>16</v>
      </c>
      <c r="J275" s="24" t="s">
        <v>17</v>
      </c>
      <c r="K275" s="24" t="s">
        <v>41</v>
      </c>
      <c r="L275" s="23" t="s">
        <v>1065</v>
      </c>
      <c r="M275" s="18" t="s">
        <v>1066</v>
      </c>
    </row>
    <row r="276" ht="31" spans="1:13">
      <c r="A276" s="23" t="s">
        <v>1067</v>
      </c>
      <c r="B276" s="24" t="s">
        <v>1068</v>
      </c>
      <c r="C276" s="24" t="s">
        <v>31</v>
      </c>
      <c r="D276" s="25">
        <v>306</v>
      </c>
      <c r="E276" s="25">
        <v>0</v>
      </c>
      <c r="F276" s="25">
        <v>0</v>
      </c>
      <c r="G276" s="25">
        <v>270</v>
      </c>
      <c r="H276" s="25">
        <v>36</v>
      </c>
      <c r="I276" s="24" t="s">
        <v>16</v>
      </c>
      <c r="J276" s="24" t="s">
        <v>17</v>
      </c>
      <c r="K276" s="24" t="s">
        <v>36</v>
      </c>
      <c r="L276" s="23" t="s">
        <v>1069</v>
      </c>
      <c r="M276" s="18" t="s">
        <v>1070</v>
      </c>
    </row>
    <row r="277" ht="31" spans="1:13">
      <c r="A277" s="23" t="s">
        <v>1071</v>
      </c>
      <c r="B277" s="24" t="s">
        <v>740</v>
      </c>
      <c r="C277" s="24" t="s">
        <v>110</v>
      </c>
      <c r="D277" s="25">
        <v>39</v>
      </c>
      <c r="E277" s="25">
        <v>10</v>
      </c>
      <c r="F277" s="25">
        <v>9</v>
      </c>
      <c r="G277" s="25">
        <v>20</v>
      </c>
      <c r="H277" s="25">
        <v>0</v>
      </c>
      <c r="I277" s="24" t="s">
        <v>575</v>
      </c>
      <c r="J277" s="24" t="s">
        <v>225</v>
      </c>
      <c r="K277" s="24" t="s">
        <v>226</v>
      </c>
      <c r="L277" s="23" t="s">
        <v>1072</v>
      </c>
      <c r="M277" s="18" t="s">
        <v>1073</v>
      </c>
    </row>
    <row r="278" spans="1:13">
      <c r="A278" s="23" t="s">
        <v>1074</v>
      </c>
      <c r="B278" s="24" t="s">
        <v>703</v>
      </c>
      <c r="C278" s="24" t="s">
        <v>31</v>
      </c>
      <c r="D278" s="25">
        <v>15</v>
      </c>
      <c r="E278" s="25">
        <v>5</v>
      </c>
      <c r="F278" s="25">
        <v>0</v>
      </c>
      <c r="G278" s="25">
        <v>0</v>
      </c>
      <c r="H278" s="25">
        <v>10</v>
      </c>
      <c r="I278" s="24" t="s">
        <v>16</v>
      </c>
      <c r="J278" s="24" t="s">
        <v>66</v>
      </c>
      <c r="K278" s="24" t="s">
        <v>67</v>
      </c>
      <c r="L278" s="23" t="s">
        <v>1075</v>
      </c>
      <c r="M278" s="18" t="s">
        <v>1076</v>
      </c>
    </row>
    <row r="279" ht="31" spans="1:13">
      <c r="A279" s="23" t="s">
        <v>1077</v>
      </c>
      <c r="B279" s="24" t="s">
        <v>114</v>
      </c>
      <c r="C279" s="24" t="s">
        <v>31</v>
      </c>
      <c r="D279" s="25">
        <v>12</v>
      </c>
      <c r="E279" s="25">
        <v>0</v>
      </c>
      <c r="F279" s="25">
        <v>0</v>
      </c>
      <c r="G279" s="25">
        <v>12</v>
      </c>
      <c r="H279" s="25">
        <v>0</v>
      </c>
      <c r="I279" s="24" t="s">
        <v>16</v>
      </c>
      <c r="J279" s="24" t="s">
        <v>17</v>
      </c>
      <c r="K279" s="24" t="s">
        <v>18</v>
      </c>
      <c r="L279" s="23" t="s">
        <v>1078</v>
      </c>
      <c r="M279" s="18" t="s">
        <v>1079</v>
      </c>
    </row>
    <row r="280" spans="1:13">
      <c r="A280" s="23" t="s">
        <v>1080</v>
      </c>
      <c r="B280" s="24" t="s">
        <v>1081</v>
      </c>
      <c r="C280" s="24" t="s">
        <v>224</v>
      </c>
      <c r="D280" s="25">
        <v>283</v>
      </c>
      <c r="E280" s="25">
        <v>47</v>
      </c>
      <c r="F280" s="25">
        <v>76</v>
      </c>
      <c r="G280" s="25">
        <v>159</v>
      </c>
      <c r="H280" s="25">
        <v>1</v>
      </c>
      <c r="I280" s="24" t="s">
        <v>16</v>
      </c>
      <c r="J280" s="24" t="s">
        <v>225</v>
      </c>
      <c r="K280" s="24" t="s">
        <v>1082</v>
      </c>
      <c r="L280" s="23" t="s">
        <v>1083</v>
      </c>
      <c r="M280" s="18" t="s">
        <v>1084</v>
      </c>
    </row>
    <row r="281" ht="31" spans="1:13">
      <c r="A281" s="23" t="s">
        <v>1085</v>
      </c>
      <c r="B281" s="24" t="s">
        <v>854</v>
      </c>
      <c r="C281" s="24" t="s">
        <v>16</v>
      </c>
      <c r="D281" s="25">
        <v>51</v>
      </c>
      <c r="E281" s="25">
        <v>0</v>
      </c>
      <c r="F281" s="25">
        <v>0</v>
      </c>
      <c r="G281" s="25">
        <v>0</v>
      </c>
      <c r="H281" s="25">
        <v>51</v>
      </c>
      <c r="I281" s="24" t="s">
        <v>16</v>
      </c>
      <c r="J281" s="24" t="s">
        <v>17</v>
      </c>
      <c r="K281" s="24" t="s">
        <v>36</v>
      </c>
      <c r="L281" s="23" t="s">
        <v>1086</v>
      </c>
      <c r="M281" s="18" t="s">
        <v>1087</v>
      </c>
    </row>
    <row r="282" ht="31" spans="1:13">
      <c r="A282" s="23" t="s">
        <v>1088</v>
      </c>
      <c r="B282" s="24" t="s">
        <v>304</v>
      </c>
      <c r="C282" s="24" t="s">
        <v>31</v>
      </c>
      <c r="D282" s="25">
        <v>3</v>
      </c>
      <c r="E282" s="25">
        <v>0</v>
      </c>
      <c r="F282" s="25">
        <v>0</v>
      </c>
      <c r="G282" s="25">
        <v>3</v>
      </c>
      <c r="H282" s="25">
        <v>0</v>
      </c>
      <c r="I282" s="24" t="s">
        <v>16</v>
      </c>
      <c r="J282" s="24" t="s">
        <v>17</v>
      </c>
      <c r="K282" s="24" t="s">
        <v>18</v>
      </c>
      <c r="L282" s="23" t="s">
        <v>1089</v>
      </c>
      <c r="M282" s="18" t="s">
        <v>1090</v>
      </c>
    </row>
    <row r="283" spans="1:13">
      <c r="A283" s="23" t="s">
        <v>1091</v>
      </c>
      <c r="B283" s="24" t="s">
        <v>1092</v>
      </c>
      <c r="C283" s="24" t="s">
        <v>110</v>
      </c>
      <c r="D283" s="25">
        <v>37</v>
      </c>
      <c r="E283" s="25">
        <v>20</v>
      </c>
      <c r="F283" s="25">
        <v>4</v>
      </c>
      <c r="G283" s="25">
        <v>9</v>
      </c>
      <c r="H283" s="25">
        <v>4</v>
      </c>
      <c r="I283" s="24" t="s">
        <v>575</v>
      </c>
      <c r="J283" s="24" t="s">
        <v>66</v>
      </c>
      <c r="K283" s="24" t="s">
        <v>67</v>
      </c>
      <c r="L283" s="23" t="s">
        <v>1093</v>
      </c>
      <c r="M283" s="18" t="s">
        <v>1094</v>
      </c>
    </row>
    <row r="284" ht="31" spans="1:13">
      <c r="A284" s="23" t="s">
        <v>1095</v>
      </c>
      <c r="B284" s="24" t="s">
        <v>1096</v>
      </c>
      <c r="C284" s="24" t="s">
        <v>16</v>
      </c>
      <c r="D284" s="25">
        <v>31</v>
      </c>
      <c r="E284" s="25">
        <v>0</v>
      </c>
      <c r="F284" s="25">
        <v>0</v>
      </c>
      <c r="G284" s="25">
        <v>8</v>
      </c>
      <c r="H284" s="25">
        <v>23</v>
      </c>
      <c r="I284" s="24" t="s">
        <v>16</v>
      </c>
      <c r="J284" s="24" t="s">
        <v>17</v>
      </c>
      <c r="K284" s="24" t="s">
        <v>36</v>
      </c>
      <c r="L284" s="23" t="s">
        <v>1097</v>
      </c>
      <c r="M284" s="18" t="s">
        <v>1098</v>
      </c>
    </row>
    <row r="285" ht="31" spans="1:13">
      <c r="A285" s="23" t="s">
        <v>1099</v>
      </c>
      <c r="B285" s="24" t="s">
        <v>1064</v>
      </c>
      <c r="C285" s="24" t="s">
        <v>16</v>
      </c>
      <c r="D285" s="25">
        <v>24</v>
      </c>
      <c r="E285" s="25">
        <v>0</v>
      </c>
      <c r="F285" s="25">
        <v>1</v>
      </c>
      <c r="G285" s="25">
        <v>3</v>
      </c>
      <c r="H285" s="25">
        <v>20</v>
      </c>
      <c r="I285" s="24" t="s">
        <v>575</v>
      </c>
      <c r="J285" s="24" t="s">
        <v>17</v>
      </c>
      <c r="K285" s="24" t="s">
        <v>41</v>
      </c>
      <c r="L285" s="23" t="s">
        <v>1100</v>
      </c>
      <c r="M285" s="18" t="s">
        <v>1101</v>
      </c>
    </row>
    <row r="286" ht="31" spans="1:13">
      <c r="A286" s="23" t="s">
        <v>1102</v>
      </c>
      <c r="B286" s="24" t="s">
        <v>308</v>
      </c>
      <c r="C286" s="24" t="s">
        <v>123</v>
      </c>
      <c r="D286" s="25">
        <v>16</v>
      </c>
      <c r="E286" s="25">
        <v>0</v>
      </c>
      <c r="F286" s="25">
        <v>0</v>
      </c>
      <c r="G286" s="25">
        <v>0</v>
      </c>
      <c r="H286" s="25">
        <v>16</v>
      </c>
      <c r="I286" s="24" t="s">
        <v>16</v>
      </c>
      <c r="J286" s="24" t="s">
        <v>17</v>
      </c>
      <c r="K286" s="24" t="s">
        <v>124</v>
      </c>
      <c r="L286" s="23" t="s">
        <v>1103</v>
      </c>
      <c r="M286" s="18" t="s">
        <v>1104</v>
      </c>
    </row>
    <row r="287" ht="31" spans="1:13">
      <c r="A287" s="23" t="s">
        <v>1105</v>
      </c>
      <c r="B287" s="24" t="s">
        <v>1106</v>
      </c>
      <c r="C287" s="24" t="s">
        <v>123</v>
      </c>
      <c r="D287" s="25">
        <v>21</v>
      </c>
      <c r="E287" s="25">
        <v>0</v>
      </c>
      <c r="F287" s="25">
        <v>0</v>
      </c>
      <c r="G287" s="25">
        <v>1</v>
      </c>
      <c r="H287" s="25">
        <v>20</v>
      </c>
      <c r="I287" s="24" t="s">
        <v>16</v>
      </c>
      <c r="J287" s="24" t="s">
        <v>17</v>
      </c>
      <c r="K287" s="24" t="s">
        <v>124</v>
      </c>
      <c r="L287" s="23" t="s">
        <v>1107</v>
      </c>
      <c r="M287" s="18" t="s">
        <v>1108</v>
      </c>
    </row>
    <row r="288" ht="31" spans="1:13">
      <c r="A288" s="23" t="s">
        <v>1109</v>
      </c>
      <c r="B288" s="24" t="s">
        <v>1110</v>
      </c>
      <c r="C288" s="24" t="s">
        <v>16</v>
      </c>
      <c r="D288" s="25">
        <v>8</v>
      </c>
      <c r="E288" s="25">
        <v>0</v>
      </c>
      <c r="F288" s="25">
        <v>0</v>
      </c>
      <c r="G288" s="25">
        <v>4</v>
      </c>
      <c r="H288" s="25">
        <v>4</v>
      </c>
      <c r="I288" s="24" t="s">
        <v>16</v>
      </c>
      <c r="J288" s="24" t="s">
        <v>17</v>
      </c>
      <c r="K288" s="24" t="s">
        <v>18</v>
      </c>
      <c r="L288" s="23" t="s">
        <v>1111</v>
      </c>
      <c r="M288" s="18" t="s">
        <v>1112</v>
      </c>
    </row>
    <row r="289" ht="31" spans="1:13">
      <c r="A289" s="23" t="s">
        <v>1113</v>
      </c>
      <c r="B289" s="24" t="s">
        <v>283</v>
      </c>
      <c r="C289" s="24" t="s">
        <v>1114</v>
      </c>
      <c r="D289" s="25">
        <v>17</v>
      </c>
      <c r="E289" s="25">
        <v>6</v>
      </c>
      <c r="F289" s="25">
        <v>11</v>
      </c>
      <c r="G289" s="25">
        <v>0</v>
      </c>
      <c r="H289" s="25">
        <v>0</v>
      </c>
      <c r="I289" s="24" t="s">
        <v>16</v>
      </c>
      <c r="J289" s="24" t="s">
        <v>225</v>
      </c>
      <c r="K289" s="24" t="s">
        <v>1115</v>
      </c>
      <c r="L289" s="23" t="s">
        <v>1116</v>
      </c>
      <c r="M289" s="18" t="s">
        <v>1117</v>
      </c>
    </row>
    <row r="290" ht="31" spans="1:13">
      <c r="A290" s="23" t="s">
        <v>1118</v>
      </c>
      <c r="B290" s="24" t="s">
        <v>1119</v>
      </c>
      <c r="C290" s="24" t="s">
        <v>123</v>
      </c>
      <c r="D290" s="25">
        <v>61</v>
      </c>
      <c r="E290" s="25">
        <v>0</v>
      </c>
      <c r="F290" s="25">
        <v>0</v>
      </c>
      <c r="G290" s="25">
        <v>57</v>
      </c>
      <c r="H290" s="25">
        <v>4</v>
      </c>
      <c r="I290" s="24" t="s">
        <v>16</v>
      </c>
      <c r="J290" s="24" t="s">
        <v>17</v>
      </c>
      <c r="K290" s="24" t="s">
        <v>124</v>
      </c>
      <c r="L290" s="23" t="s">
        <v>1120</v>
      </c>
      <c r="M290" s="18" t="s">
        <v>1121</v>
      </c>
    </row>
    <row r="291" ht="31" spans="1:13">
      <c r="A291" s="23" t="s">
        <v>1122</v>
      </c>
      <c r="B291" s="24" t="s">
        <v>645</v>
      </c>
      <c r="C291" s="24" t="s">
        <v>161</v>
      </c>
      <c r="D291" s="25">
        <v>40</v>
      </c>
      <c r="E291" s="25">
        <v>26</v>
      </c>
      <c r="F291" s="25">
        <v>0</v>
      </c>
      <c r="G291" s="25">
        <v>11</v>
      </c>
      <c r="H291" s="25">
        <v>3</v>
      </c>
      <c r="I291" s="24" t="s">
        <v>16</v>
      </c>
      <c r="J291" s="24" t="s">
        <v>17</v>
      </c>
      <c r="K291" s="24" t="s">
        <v>36</v>
      </c>
      <c r="L291" s="23" t="s">
        <v>1123</v>
      </c>
      <c r="M291" s="18" t="s">
        <v>1124</v>
      </c>
    </row>
    <row r="292" spans="1:13">
      <c r="A292" s="23" t="s">
        <v>1125</v>
      </c>
      <c r="B292" s="24" t="s">
        <v>1126</v>
      </c>
      <c r="C292" s="24" t="s">
        <v>55</v>
      </c>
      <c r="D292" s="25">
        <v>6</v>
      </c>
      <c r="E292" s="25">
        <v>0</v>
      </c>
      <c r="F292" s="25">
        <v>6</v>
      </c>
      <c r="G292" s="25">
        <v>0</v>
      </c>
      <c r="H292" s="25">
        <v>0</v>
      </c>
      <c r="I292" s="24" t="s">
        <v>1127</v>
      </c>
      <c r="J292" s="24" t="s">
        <v>66</v>
      </c>
      <c r="K292" s="24" t="s">
        <v>67</v>
      </c>
      <c r="L292" s="23" t="s">
        <v>1128</v>
      </c>
      <c r="M292" s="18" t="s">
        <v>1129</v>
      </c>
    </row>
    <row r="293" ht="31" spans="1:13">
      <c r="A293" s="23" t="s">
        <v>1130</v>
      </c>
      <c r="B293" s="24" t="s">
        <v>118</v>
      </c>
      <c r="C293" s="24" t="s">
        <v>161</v>
      </c>
      <c r="D293" s="25">
        <v>2</v>
      </c>
      <c r="E293" s="25">
        <v>0</v>
      </c>
      <c r="F293" s="25">
        <v>0</v>
      </c>
      <c r="G293" s="25">
        <v>1</v>
      </c>
      <c r="H293" s="25">
        <v>1</v>
      </c>
      <c r="I293" s="24" t="s">
        <v>16</v>
      </c>
      <c r="J293" s="24" t="s">
        <v>17</v>
      </c>
      <c r="K293" s="24" t="s">
        <v>36</v>
      </c>
      <c r="L293" s="23" t="s">
        <v>1131</v>
      </c>
      <c r="M293" s="18" t="s">
        <v>1132</v>
      </c>
    </row>
    <row r="294" ht="31" spans="1:13">
      <c r="A294" s="23" t="s">
        <v>1133</v>
      </c>
      <c r="B294" s="24" t="s">
        <v>283</v>
      </c>
      <c r="C294" s="24" t="s">
        <v>1134</v>
      </c>
      <c r="D294" s="25">
        <v>17</v>
      </c>
      <c r="E294" s="25">
        <v>0</v>
      </c>
      <c r="F294" s="25">
        <v>0</v>
      </c>
      <c r="G294" s="25">
        <v>5</v>
      </c>
      <c r="H294" s="25">
        <v>12</v>
      </c>
      <c r="I294" s="24" t="s">
        <v>16</v>
      </c>
      <c r="J294" s="24" t="s">
        <v>17</v>
      </c>
      <c r="K294" s="24" t="s">
        <v>36</v>
      </c>
      <c r="L294" s="23" t="s">
        <v>1135</v>
      </c>
      <c r="M294" s="18" t="s">
        <v>1136</v>
      </c>
    </row>
    <row r="295" spans="1:13">
      <c r="A295" s="23" t="s">
        <v>1137</v>
      </c>
      <c r="B295" s="24" t="s">
        <v>1138</v>
      </c>
      <c r="C295" s="24" t="s">
        <v>827</v>
      </c>
      <c r="D295" s="25">
        <v>23</v>
      </c>
      <c r="E295" s="25">
        <v>0</v>
      </c>
      <c r="F295" s="25">
        <v>0</v>
      </c>
      <c r="G295" s="25">
        <v>6</v>
      </c>
      <c r="H295" s="25">
        <v>17</v>
      </c>
      <c r="I295" s="24" t="s">
        <v>16</v>
      </c>
      <c r="J295" s="24" t="s">
        <v>66</v>
      </c>
      <c r="K295" s="24" t="s">
        <v>67</v>
      </c>
      <c r="L295" s="23" t="s">
        <v>1139</v>
      </c>
      <c r="M295" s="18" t="s">
        <v>1140</v>
      </c>
    </row>
    <row r="296" ht="31" spans="1:13">
      <c r="A296" s="23" t="s">
        <v>1141</v>
      </c>
      <c r="B296" s="24" t="s">
        <v>1142</v>
      </c>
      <c r="C296" s="24" t="s">
        <v>16</v>
      </c>
      <c r="D296" s="25">
        <v>137</v>
      </c>
      <c r="E296" s="25">
        <v>0</v>
      </c>
      <c r="F296" s="25">
        <v>0</v>
      </c>
      <c r="G296" s="25">
        <v>137</v>
      </c>
      <c r="H296" s="25">
        <v>0</v>
      </c>
      <c r="I296" s="24" t="s">
        <v>16</v>
      </c>
      <c r="J296" s="24" t="s">
        <v>17</v>
      </c>
      <c r="K296" s="24" t="s">
        <v>18</v>
      </c>
      <c r="L296" s="23" t="s">
        <v>1143</v>
      </c>
      <c r="M296" s="18" t="s">
        <v>1144</v>
      </c>
    </row>
    <row r="297" ht="31" spans="1:13">
      <c r="A297" s="23" t="s">
        <v>1145</v>
      </c>
      <c r="B297" s="24" t="s">
        <v>410</v>
      </c>
      <c r="C297" s="24" t="s">
        <v>224</v>
      </c>
      <c r="D297" s="25">
        <v>12</v>
      </c>
      <c r="E297" s="25">
        <v>0</v>
      </c>
      <c r="F297" s="25">
        <v>0</v>
      </c>
      <c r="G297" s="25">
        <v>5</v>
      </c>
      <c r="H297" s="25">
        <v>7</v>
      </c>
      <c r="I297" s="24" t="s">
        <v>16</v>
      </c>
      <c r="J297" s="24" t="s">
        <v>17</v>
      </c>
      <c r="K297" s="24" t="s">
        <v>36</v>
      </c>
      <c r="L297" s="23" t="s">
        <v>1146</v>
      </c>
      <c r="M297" s="18" t="s">
        <v>1147</v>
      </c>
    </row>
    <row r="298" ht="31" spans="1:13">
      <c r="A298" s="23" t="s">
        <v>1148</v>
      </c>
      <c r="B298" s="24" t="s">
        <v>1149</v>
      </c>
      <c r="C298" s="24" t="s">
        <v>123</v>
      </c>
      <c r="D298" s="25">
        <v>30</v>
      </c>
      <c r="E298" s="25">
        <v>0</v>
      </c>
      <c r="F298" s="25">
        <v>0</v>
      </c>
      <c r="G298" s="25">
        <v>25</v>
      </c>
      <c r="H298" s="25">
        <v>5</v>
      </c>
      <c r="I298" s="24" t="s">
        <v>16</v>
      </c>
      <c r="J298" s="24" t="s">
        <v>17</v>
      </c>
      <c r="K298" s="24" t="s">
        <v>124</v>
      </c>
      <c r="L298" s="23" t="s">
        <v>1150</v>
      </c>
      <c r="M298" s="18" t="s">
        <v>1151</v>
      </c>
    </row>
    <row r="299" ht="31" spans="1:13">
      <c r="A299" s="23" t="s">
        <v>1152</v>
      </c>
      <c r="B299" s="24" t="s">
        <v>645</v>
      </c>
      <c r="C299" s="24" t="s">
        <v>16</v>
      </c>
      <c r="D299" s="25">
        <v>40</v>
      </c>
      <c r="E299" s="25">
        <v>0</v>
      </c>
      <c r="F299" s="25">
        <v>0</v>
      </c>
      <c r="G299" s="25">
        <v>3</v>
      </c>
      <c r="H299" s="25">
        <v>37</v>
      </c>
      <c r="I299" s="24" t="s">
        <v>16</v>
      </c>
      <c r="J299" s="24" t="s">
        <v>17</v>
      </c>
      <c r="K299" s="24" t="s">
        <v>36</v>
      </c>
      <c r="L299" s="23" t="s">
        <v>1153</v>
      </c>
      <c r="M299" s="18" t="s">
        <v>1154</v>
      </c>
    </row>
    <row r="300" ht="31" spans="1:13">
      <c r="A300" s="23" t="s">
        <v>1155</v>
      </c>
      <c r="B300" s="24" t="s">
        <v>1156</v>
      </c>
      <c r="C300" s="24" t="s">
        <v>16</v>
      </c>
      <c r="D300" s="25">
        <v>108</v>
      </c>
      <c r="E300" s="25">
        <v>0</v>
      </c>
      <c r="F300" s="25">
        <v>0</v>
      </c>
      <c r="G300" s="25">
        <v>6</v>
      </c>
      <c r="H300" s="25">
        <v>102</v>
      </c>
      <c r="I300" s="24" t="s">
        <v>16</v>
      </c>
      <c r="J300" s="24" t="s">
        <v>17</v>
      </c>
      <c r="K300" s="24" t="s">
        <v>36</v>
      </c>
      <c r="L300" s="23" t="s">
        <v>1157</v>
      </c>
      <c r="M300" s="18" t="s">
        <v>1158</v>
      </c>
    </row>
    <row r="301" ht="31" spans="1:13">
      <c r="A301" s="23" t="s">
        <v>1159</v>
      </c>
      <c r="B301" s="24" t="s">
        <v>574</v>
      </c>
      <c r="C301" s="24" t="s">
        <v>88</v>
      </c>
      <c r="D301" s="25">
        <v>21</v>
      </c>
      <c r="E301" s="25">
        <v>0</v>
      </c>
      <c r="F301" s="25">
        <v>0</v>
      </c>
      <c r="G301" s="25">
        <v>0</v>
      </c>
      <c r="H301" s="25">
        <v>21</v>
      </c>
      <c r="I301" s="24" t="s">
        <v>16</v>
      </c>
      <c r="J301" s="24" t="s">
        <v>17</v>
      </c>
      <c r="K301" s="24" t="s">
        <v>83</v>
      </c>
      <c r="L301" s="23" t="s">
        <v>1160</v>
      </c>
      <c r="M301" s="18" t="s">
        <v>1161</v>
      </c>
    </row>
    <row r="302" ht="31" spans="1:13">
      <c r="A302" s="23" t="s">
        <v>1162</v>
      </c>
      <c r="B302" s="24" t="s">
        <v>1163</v>
      </c>
      <c r="C302" s="24" t="s">
        <v>72</v>
      </c>
      <c r="D302" s="25">
        <v>101</v>
      </c>
      <c r="E302" s="25">
        <v>0</v>
      </c>
      <c r="F302" s="25">
        <v>52</v>
      </c>
      <c r="G302" s="25">
        <v>48</v>
      </c>
      <c r="H302" s="25">
        <v>1</v>
      </c>
      <c r="I302" s="24" t="s">
        <v>433</v>
      </c>
      <c r="J302" s="24" t="s">
        <v>17</v>
      </c>
      <c r="K302" s="24" t="s">
        <v>191</v>
      </c>
      <c r="L302" s="23" t="s">
        <v>1164</v>
      </c>
      <c r="M302" s="18" t="s">
        <v>1165</v>
      </c>
    </row>
    <row r="303" ht="31" spans="1:13">
      <c r="A303" s="23" t="s">
        <v>1166</v>
      </c>
      <c r="B303" s="24" t="s">
        <v>114</v>
      </c>
      <c r="C303" s="24" t="s">
        <v>224</v>
      </c>
      <c r="D303" s="25">
        <v>12</v>
      </c>
      <c r="E303" s="25">
        <v>0</v>
      </c>
      <c r="F303" s="25">
        <v>0</v>
      </c>
      <c r="G303" s="25">
        <v>12</v>
      </c>
      <c r="H303" s="25">
        <v>0</v>
      </c>
      <c r="I303" s="24" t="s">
        <v>1127</v>
      </c>
      <c r="J303" s="24" t="s">
        <v>17</v>
      </c>
      <c r="K303" s="24" t="s">
        <v>83</v>
      </c>
      <c r="L303" s="23" t="s">
        <v>1167</v>
      </c>
      <c r="M303" s="18" t="s">
        <v>1168</v>
      </c>
    </row>
    <row r="304" ht="31" spans="1:13">
      <c r="A304" s="23" t="s">
        <v>1169</v>
      </c>
      <c r="B304" s="24" t="s">
        <v>1170</v>
      </c>
      <c r="C304" s="24" t="s">
        <v>72</v>
      </c>
      <c r="D304" s="25">
        <v>66</v>
      </c>
      <c r="E304" s="25">
        <v>0</v>
      </c>
      <c r="F304" s="25">
        <v>0</v>
      </c>
      <c r="G304" s="25">
        <v>66</v>
      </c>
      <c r="H304" s="25">
        <v>0</v>
      </c>
      <c r="I304" s="24" t="s">
        <v>16</v>
      </c>
      <c r="J304" s="24" t="s">
        <v>17</v>
      </c>
      <c r="K304" s="24" t="s">
        <v>18</v>
      </c>
      <c r="L304" s="23" t="s">
        <v>1171</v>
      </c>
      <c r="M304" s="18" t="s">
        <v>1172</v>
      </c>
    </row>
    <row r="305" ht="31" spans="1:13">
      <c r="A305" s="23" t="s">
        <v>1173</v>
      </c>
      <c r="B305" s="24" t="s">
        <v>1174</v>
      </c>
      <c r="C305" s="24" t="s">
        <v>15</v>
      </c>
      <c r="D305" s="25">
        <v>36</v>
      </c>
      <c r="E305" s="25">
        <v>6</v>
      </c>
      <c r="F305" s="25">
        <v>0</v>
      </c>
      <c r="G305" s="25">
        <v>30</v>
      </c>
      <c r="H305" s="25">
        <v>0</v>
      </c>
      <c r="I305" s="24" t="s">
        <v>16</v>
      </c>
      <c r="J305" s="24" t="s">
        <v>17</v>
      </c>
      <c r="K305" s="24" t="s">
        <v>83</v>
      </c>
      <c r="L305" s="23" t="s">
        <v>1175</v>
      </c>
      <c r="M305" s="18" t="s">
        <v>1176</v>
      </c>
    </row>
    <row r="306" ht="31" spans="1:13">
      <c r="A306" s="23" t="s">
        <v>1177</v>
      </c>
      <c r="B306" s="24" t="s">
        <v>1178</v>
      </c>
      <c r="C306" s="24" t="s">
        <v>31</v>
      </c>
      <c r="D306" s="25">
        <v>81</v>
      </c>
      <c r="E306" s="25">
        <v>0</v>
      </c>
      <c r="F306" s="25">
        <v>0</v>
      </c>
      <c r="G306" s="25">
        <v>81</v>
      </c>
      <c r="H306" s="25">
        <v>0</v>
      </c>
      <c r="I306" s="24" t="s">
        <v>16</v>
      </c>
      <c r="J306" s="24" t="s">
        <v>17</v>
      </c>
      <c r="K306" s="24" t="s">
        <v>36</v>
      </c>
      <c r="L306" s="23" t="s">
        <v>1179</v>
      </c>
      <c r="M306" s="18" t="s">
        <v>1180</v>
      </c>
    </row>
    <row r="307" ht="31" spans="1:13">
      <c r="A307" s="23" t="s">
        <v>1181</v>
      </c>
      <c r="B307" s="24" t="s">
        <v>223</v>
      </c>
      <c r="C307" s="24" t="s">
        <v>31</v>
      </c>
      <c r="D307" s="25">
        <v>18</v>
      </c>
      <c r="E307" s="25">
        <v>0</v>
      </c>
      <c r="F307" s="25">
        <v>16</v>
      </c>
      <c r="G307" s="25">
        <v>2</v>
      </c>
      <c r="H307" s="25">
        <v>0</v>
      </c>
      <c r="I307" s="24" t="s">
        <v>433</v>
      </c>
      <c r="J307" s="24" t="s">
        <v>17</v>
      </c>
      <c r="K307" s="24" t="s">
        <v>36</v>
      </c>
      <c r="L307" s="23" t="s">
        <v>1182</v>
      </c>
      <c r="M307" s="18" t="s">
        <v>1183</v>
      </c>
    </row>
    <row r="308" ht="31" spans="1:13">
      <c r="A308" s="23" t="s">
        <v>1184</v>
      </c>
      <c r="B308" s="24" t="s">
        <v>1185</v>
      </c>
      <c r="C308" s="24" t="s">
        <v>16</v>
      </c>
      <c r="D308" s="25">
        <v>32</v>
      </c>
      <c r="E308" s="25">
        <v>0</v>
      </c>
      <c r="F308" s="25">
        <v>0</v>
      </c>
      <c r="G308" s="25">
        <v>0</v>
      </c>
      <c r="H308" s="25">
        <v>32</v>
      </c>
      <c r="I308" s="24" t="s">
        <v>16</v>
      </c>
      <c r="J308" s="24" t="s">
        <v>17</v>
      </c>
      <c r="K308" s="24" t="s">
        <v>36</v>
      </c>
      <c r="L308" s="23" t="s">
        <v>1186</v>
      </c>
      <c r="M308" s="18" t="s">
        <v>1187</v>
      </c>
    </row>
    <row r="309" ht="31" spans="1:13">
      <c r="A309" s="23" t="s">
        <v>1188</v>
      </c>
      <c r="B309" s="24" t="s">
        <v>374</v>
      </c>
      <c r="C309" s="24" t="s">
        <v>487</v>
      </c>
      <c r="D309" s="25">
        <v>4</v>
      </c>
      <c r="E309" s="25">
        <v>0</v>
      </c>
      <c r="F309" s="25">
        <v>0</v>
      </c>
      <c r="G309" s="25">
        <v>2</v>
      </c>
      <c r="H309" s="25">
        <v>2</v>
      </c>
      <c r="I309" s="24" t="s">
        <v>16</v>
      </c>
      <c r="J309" s="24" t="s">
        <v>17</v>
      </c>
      <c r="K309" s="24" t="s">
        <v>36</v>
      </c>
      <c r="L309" s="23" t="s">
        <v>1189</v>
      </c>
      <c r="M309" s="18" t="s">
        <v>1190</v>
      </c>
    </row>
    <row r="310" ht="31" spans="1:13">
      <c r="A310" s="23" t="s">
        <v>1191</v>
      </c>
      <c r="B310" s="24" t="s">
        <v>14</v>
      </c>
      <c r="C310" s="24" t="s">
        <v>31</v>
      </c>
      <c r="D310" s="25">
        <v>12</v>
      </c>
      <c r="E310" s="25">
        <v>0</v>
      </c>
      <c r="F310" s="25">
        <v>0</v>
      </c>
      <c r="G310" s="25">
        <v>12</v>
      </c>
      <c r="H310" s="25">
        <v>0</v>
      </c>
      <c r="I310" s="24" t="s">
        <v>16</v>
      </c>
      <c r="J310" s="24" t="s">
        <v>17</v>
      </c>
      <c r="K310" s="24" t="s">
        <v>18</v>
      </c>
      <c r="L310" s="23" t="s">
        <v>1192</v>
      </c>
      <c r="M310" s="18" t="s">
        <v>1193</v>
      </c>
    </row>
    <row r="311" ht="31" spans="1:13">
      <c r="A311" s="23" t="s">
        <v>1194</v>
      </c>
      <c r="B311" s="24" t="s">
        <v>1195</v>
      </c>
      <c r="C311" s="24" t="s">
        <v>438</v>
      </c>
      <c r="D311" s="25">
        <v>10</v>
      </c>
      <c r="E311" s="25">
        <v>0</v>
      </c>
      <c r="F311" s="25">
        <v>0</v>
      </c>
      <c r="G311" s="25">
        <v>10</v>
      </c>
      <c r="H311" s="25">
        <v>0</v>
      </c>
      <c r="I311" s="24" t="s">
        <v>16</v>
      </c>
      <c r="J311" s="24" t="s">
        <v>17</v>
      </c>
      <c r="K311" s="24" t="s">
        <v>18</v>
      </c>
      <c r="L311" s="23" t="s">
        <v>1196</v>
      </c>
      <c r="M311" s="18" t="s">
        <v>1197</v>
      </c>
    </row>
    <row r="312" ht="31" spans="1:13">
      <c r="A312" s="23" t="s">
        <v>1198</v>
      </c>
      <c r="B312" s="24" t="s">
        <v>1199</v>
      </c>
      <c r="C312" s="24" t="s">
        <v>72</v>
      </c>
      <c r="D312" s="25">
        <v>139</v>
      </c>
      <c r="E312" s="25">
        <v>0</v>
      </c>
      <c r="F312" s="25">
        <v>0</v>
      </c>
      <c r="G312" s="25">
        <v>124</v>
      </c>
      <c r="H312" s="25">
        <v>15</v>
      </c>
      <c r="I312" s="24" t="s">
        <v>16</v>
      </c>
      <c r="J312" s="24" t="s">
        <v>17</v>
      </c>
      <c r="K312" s="24" t="s">
        <v>18</v>
      </c>
      <c r="L312" s="23" t="s">
        <v>1200</v>
      </c>
      <c r="M312" s="18" t="s">
        <v>1201</v>
      </c>
    </row>
    <row r="313" ht="31" spans="1:13">
      <c r="A313" s="23" t="s">
        <v>1202</v>
      </c>
      <c r="B313" s="24" t="s">
        <v>454</v>
      </c>
      <c r="C313" s="24" t="s">
        <v>16</v>
      </c>
      <c r="D313" s="25">
        <v>1</v>
      </c>
      <c r="E313" s="25">
        <v>0</v>
      </c>
      <c r="F313" s="25">
        <v>0</v>
      </c>
      <c r="G313" s="25">
        <v>0</v>
      </c>
      <c r="H313" s="25">
        <v>1</v>
      </c>
      <c r="I313" s="24" t="s">
        <v>16</v>
      </c>
      <c r="J313" s="24" t="s">
        <v>17</v>
      </c>
      <c r="K313" s="24" t="s">
        <v>36</v>
      </c>
      <c r="L313" s="23" t="s">
        <v>1203</v>
      </c>
      <c r="M313" s="18" t="s">
        <v>1204</v>
      </c>
    </row>
    <row r="314" ht="31" spans="1:13">
      <c r="A314" s="23" t="s">
        <v>1205</v>
      </c>
      <c r="B314" s="24" t="s">
        <v>454</v>
      </c>
      <c r="C314" s="24" t="s">
        <v>31</v>
      </c>
      <c r="D314" s="25">
        <v>1</v>
      </c>
      <c r="E314" s="25">
        <v>1</v>
      </c>
      <c r="F314" s="25">
        <v>0</v>
      </c>
      <c r="G314" s="25">
        <v>0</v>
      </c>
      <c r="H314" s="25">
        <v>0</v>
      </c>
      <c r="I314" s="24" t="s">
        <v>16</v>
      </c>
      <c r="J314" s="24" t="s">
        <v>17</v>
      </c>
      <c r="K314" s="24" t="s">
        <v>36</v>
      </c>
      <c r="L314" s="23" t="s">
        <v>1206</v>
      </c>
      <c r="M314" s="18" t="s">
        <v>1207</v>
      </c>
    </row>
    <row r="315" spans="1:13">
      <c r="A315" s="23" t="s">
        <v>1208</v>
      </c>
      <c r="B315" s="24" t="s">
        <v>1064</v>
      </c>
      <c r="C315" s="24" t="s">
        <v>110</v>
      </c>
      <c r="D315" s="25">
        <v>24</v>
      </c>
      <c r="E315" s="25">
        <v>0</v>
      </c>
      <c r="F315" s="25">
        <v>0</v>
      </c>
      <c r="G315" s="25">
        <v>0</v>
      </c>
      <c r="H315" s="25">
        <v>24</v>
      </c>
      <c r="I315" s="24" t="s">
        <v>16</v>
      </c>
      <c r="J315" s="24" t="s">
        <v>66</v>
      </c>
      <c r="K315" s="24" t="s">
        <v>67</v>
      </c>
      <c r="L315" s="23" t="s">
        <v>1209</v>
      </c>
      <c r="M315" s="18" t="s">
        <v>1210</v>
      </c>
    </row>
    <row r="316" ht="31" spans="1:13">
      <c r="A316" s="23" t="s">
        <v>1211</v>
      </c>
      <c r="B316" s="24" t="s">
        <v>118</v>
      </c>
      <c r="C316" s="24" t="s">
        <v>31</v>
      </c>
      <c r="D316" s="25">
        <v>2</v>
      </c>
      <c r="E316" s="25">
        <v>0</v>
      </c>
      <c r="F316" s="25">
        <v>0</v>
      </c>
      <c r="G316" s="25">
        <v>0</v>
      </c>
      <c r="H316" s="25">
        <v>2</v>
      </c>
      <c r="I316" s="24" t="s">
        <v>16</v>
      </c>
      <c r="J316" s="24" t="s">
        <v>17</v>
      </c>
      <c r="K316" s="24" t="s">
        <v>36</v>
      </c>
      <c r="L316" s="23" t="s">
        <v>1212</v>
      </c>
      <c r="M316" s="18" t="s">
        <v>1213</v>
      </c>
    </row>
    <row r="317" ht="31" spans="1:13">
      <c r="A317" s="23" t="s">
        <v>1214</v>
      </c>
      <c r="B317" s="24" t="s">
        <v>410</v>
      </c>
      <c r="C317" s="24" t="s">
        <v>16</v>
      </c>
      <c r="D317" s="25">
        <v>12</v>
      </c>
      <c r="E317" s="25">
        <v>0</v>
      </c>
      <c r="F317" s="25">
        <v>0</v>
      </c>
      <c r="G317" s="25">
        <v>12</v>
      </c>
      <c r="H317" s="25">
        <v>0</v>
      </c>
      <c r="I317" s="24" t="s">
        <v>16</v>
      </c>
      <c r="J317" s="24" t="s">
        <v>17</v>
      </c>
      <c r="K317" s="24" t="s">
        <v>18</v>
      </c>
      <c r="L317" s="23" t="s">
        <v>1215</v>
      </c>
      <c r="M317" s="18" t="s">
        <v>1216</v>
      </c>
    </row>
    <row r="318" ht="31" spans="1:13">
      <c r="A318" s="23" t="s">
        <v>1217</v>
      </c>
      <c r="B318" s="24" t="s">
        <v>308</v>
      </c>
      <c r="C318" s="24" t="s">
        <v>72</v>
      </c>
      <c r="D318" s="25">
        <v>16</v>
      </c>
      <c r="E318" s="25">
        <v>0</v>
      </c>
      <c r="F318" s="25">
        <v>0</v>
      </c>
      <c r="G318" s="25">
        <v>16</v>
      </c>
      <c r="H318" s="25">
        <v>0</v>
      </c>
      <c r="I318" s="24" t="s">
        <v>16</v>
      </c>
      <c r="J318" s="24" t="s">
        <v>17</v>
      </c>
      <c r="K318" s="24" t="s">
        <v>36</v>
      </c>
      <c r="L318" s="23" t="s">
        <v>1218</v>
      </c>
      <c r="M318" s="18" t="s">
        <v>1219</v>
      </c>
    </row>
    <row r="319" ht="31" spans="1:13">
      <c r="A319" s="23" t="s">
        <v>1220</v>
      </c>
      <c r="B319" s="24" t="s">
        <v>374</v>
      </c>
      <c r="C319" s="24" t="s">
        <v>72</v>
      </c>
      <c r="D319" s="25">
        <v>4</v>
      </c>
      <c r="E319" s="25">
        <v>0</v>
      </c>
      <c r="F319" s="25">
        <v>0</v>
      </c>
      <c r="G319" s="25">
        <v>0</v>
      </c>
      <c r="H319" s="25">
        <v>4</v>
      </c>
      <c r="I319" s="24" t="s">
        <v>16</v>
      </c>
      <c r="J319" s="24" t="s">
        <v>17</v>
      </c>
      <c r="K319" s="24" t="s">
        <v>36</v>
      </c>
      <c r="L319" s="23" t="s">
        <v>1221</v>
      </c>
      <c r="M319" s="18" t="s">
        <v>1222</v>
      </c>
    </row>
    <row r="320" ht="31" spans="1:13">
      <c r="A320" s="23" t="s">
        <v>1223</v>
      </c>
      <c r="B320" s="24" t="s">
        <v>600</v>
      </c>
      <c r="C320" s="24" t="s">
        <v>1224</v>
      </c>
      <c r="D320" s="25">
        <v>20</v>
      </c>
      <c r="E320" s="25">
        <v>2</v>
      </c>
      <c r="F320" s="25">
        <v>0</v>
      </c>
      <c r="G320" s="25">
        <v>6</v>
      </c>
      <c r="H320" s="25">
        <v>12</v>
      </c>
      <c r="I320" s="24" t="s">
        <v>1225</v>
      </c>
      <c r="J320" s="24" t="s">
        <v>225</v>
      </c>
      <c r="K320" s="24" t="s">
        <v>1226</v>
      </c>
      <c r="L320" s="23" t="s">
        <v>1227</v>
      </c>
      <c r="M320" s="18" t="s">
        <v>1228</v>
      </c>
    </row>
    <row r="321" ht="31" spans="1:13">
      <c r="A321" s="23" t="s">
        <v>1229</v>
      </c>
      <c r="B321" s="24" t="s">
        <v>340</v>
      </c>
      <c r="C321" s="24" t="s">
        <v>1230</v>
      </c>
      <c r="D321" s="25">
        <v>8</v>
      </c>
      <c r="E321" s="25">
        <v>0</v>
      </c>
      <c r="F321" s="25">
        <v>0</v>
      </c>
      <c r="G321" s="25">
        <v>8</v>
      </c>
      <c r="H321" s="25">
        <v>0</v>
      </c>
      <c r="I321" s="24" t="s">
        <v>16</v>
      </c>
      <c r="J321" s="24" t="s">
        <v>17</v>
      </c>
      <c r="K321" s="24" t="s">
        <v>18</v>
      </c>
      <c r="L321" s="23" t="s">
        <v>1231</v>
      </c>
      <c r="M321" s="18" t="s">
        <v>1232</v>
      </c>
    </row>
    <row r="322" ht="31" spans="1:13">
      <c r="A322" s="23" t="s">
        <v>1233</v>
      </c>
      <c r="B322" s="24" t="s">
        <v>1234</v>
      </c>
      <c r="C322" s="24" t="s">
        <v>31</v>
      </c>
      <c r="D322" s="25">
        <v>19</v>
      </c>
      <c r="E322" s="25">
        <v>0</v>
      </c>
      <c r="F322" s="25">
        <v>0</v>
      </c>
      <c r="G322" s="25">
        <v>12</v>
      </c>
      <c r="H322" s="25">
        <v>7</v>
      </c>
      <c r="I322" s="24" t="s">
        <v>16</v>
      </c>
      <c r="J322" s="24" t="s">
        <v>17</v>
      </c>
      <c r="K322" s="24" t="s">
        <v>36</v>
      </c>
      <c r="L322" s="23" t="s">
        <v>1235</v>
      </c>
      <c r="M322" s="18" t="s">
        <v>1236</v>
      </c>
    </row>
    <row r="323" ht="31" spans="1:13">
      <c r="A323" s="23" t="s">
        <v>1237</v>
      </c>
      <c r="B323" s="24" t="s">
        <v>374</v>
      </c>
      <c r="C323" s="24" t="s">
        <v>31</v>
      </c>
      <c r="D323" s="25">
        <v>4</v>
      </c>
      <c r="E323" s="25">
        <v>0</v>
      </c>
      <c r="F323" s="25">
        <v>0</v>
      </c>
      <c r="G323" s="25">
        <v>0</v>
      </c>
      <c r="H323" s="25">
        <v>4</v>
      </c>
      <c r="I323" s="24" t="s">
        <v>16</v>
      </c>
      <c r="J323" s="24" t="s">
        <v>17</v>
      </c>
      <c r="K323" s="24" t="s">
        <v>36</v>
      </c>
      <c r="L323" s="23" t="s">
        <v>1238</v>
      </c>
      <c r="M323" s="18" t="s">
        <v>1239</v>
      </c>
    </row>
    <row r="324" ht="31" spans="1:13">
      <c r="A324" s="23" t="s">
        <v>1240</v>
      </c>
      <c r="B324" s="24" t="s">
        <v>969</v>
      </c>
      <c r="C324" s="24" t="s">
        <v>16</v>
      </c>
      <c r="D324" s="25">
        <v>34</v>
      </c>
      <c r="E324" s="25">
        <v>14</v>
      </c>
      <c r="F324" s="25">
        <v>0</v>
      </c>
      <c r="G324" s="25">
        <v>0</v>
      </c>
      <c r="H324" s="25">
        <v>20</v>
      </c>
      <c r="I324" s="24" t="s">
        <v>16</v>
      </c>
      <c r="J324" s="24" t="s">
        <v>17</v>
      </c>
      <c r="K324" s="24" t="s">
        <v>83</v>
      </c>
      <c r="L324" s="23" t="s">
        <v>1241</v>
      </c>
      <c r="M324" s="18" t="s">
        <v>1242</v>
      </c>
    </row>
    <row r="325" ht="31" spans="1:13">
      <c r="A325" s="23" t="s">
        <v>1243</v>
      </c>
      <c r="B325" s="24" t="s">
        <v>1244</v>
      </c>
      <c r="C325" s="24" t="s">
        <v>31</v>
      </c>
      <c r="D325" s="25">
        <v>9</v>
      </c>
      <c r="E325" s="25">
        <v>1</v>
      </c>
      <c r="F325" s="25">
        <v>6</v>
      </c>
      <c r="G325" s="25">
        <v>2</v>
      </c>
      <c r="H325" s="25">
        <v>0</v>
      </c>
      <c r="I325" s="24" t="s">
        <v>1245</v>
      </c>
      <c r="J325" s="24" t="s">
        <v>17</v>
      </c>
      <c r="K325" s="24" t="s">
        <v>57</v>
      </c>
      <c r="L325" s="23" t="s">
        <v>1246</v>
      </c>
      <c r="M325" s="18" t="s">
        <v>1247</v>
      </c>
    </row>
    <row r="326" ht="31" spans="1:13">
      <c r="A326" s="23" t="s">
        <v>1248</v>
      </c>
      <c r="B326" s="24" t="s">
        <v>1249</v>
      </c>
      <c r="C326" s="24" t="s">
        <v>31</v>
      </c>
      <c r="D326" s="25">
        <v>4</v>
      </c>
      <c r="E326" s="25">
        <v>0</v>
      </c>
      <c r="F326" s="25">
        <v>4</v>
      </c>
      <c r="G326" s="25">
        <v>0</v>
      </c>
      <c r="H326" s="25">
        <v>0</v>
      </c>
      <c r="I326" s="24" t="s">
        <v>575</v>
      </c>
      <c r="J326" s="24" t="s">
        <v>17</v>
      </c>
      <c r="K326" s="24" t="s">
        <v>83</v>
      </c>
      <c r="L326" s="23" t="s">
        <v>1250</v>
      </c>
      <c r="M326" s="18" t="s">
        <v>1251</v>
      </c>
    </row>
    <row r="327" ht="31" spans="1:13">
      <c r="A327" s="23" t="s">
        <v>1252</v>
      </c>
      <c r="B327" s="24" t="s">
        <v>1253</v>
      </c>
      <c r="C327" s="24" t="s">
        <v>31</v>
      </c>
      <c r="D327" s="25">
        <v>36</v>
      </c>
      <c r="E327" s="25">
        <v>16</v>
      </c>
      <c r="F327" s="25">
        <v>20</v>
      </c>
      <c r="G327" s="25">
        <v>0</v>
      </c>
      <c r="H327" s="25">
        <v>0</v>
      </c>
      <c r="I327" s="24" t="s">
        <v>575</v>
      </c>
      <c r="J327" s="24" t="s">
        <v>17</v>
      </c>
      <c r="K327" s="24" t="s">
        <v>191</v>
      </c>
      <c r="L327" s="23" t="s">
        <v>1254</v>
      </c>
      <c r="M327" s="18" t="s">
        <v>1255</v>
      </c>
    </row>
    <row r="328" ht="31" spans="1:13">
      <c r="A328" s="23" t="s">
        <v>1256</v>
      </c>
      <c r="B328" s="24" t="s">
        <v>308</v>
      </c>
      <c r="C328" s="24" t="s">
        <v>16</v>
      </c>
      <c r="D328" s="25">
        <v>16</v>
      </c>
      <c r="E328" s="25">
        <v>0</v>
      </c>
      <c r="F328" s="25">
        <v>0</v>
      </c>
      <c r="G328" s="25">
        <v>16</v>
      </c>
      <c r="H328" s="25">
        <v>0</v>
      </c>
      <c r="I328" s="24" t="s">
        <v>16</v>
      </c>
      <c r="J328" s="24" t="s">
        <v>17</v>
      </c>
      <c r="K328" s="24" t="s">
        <v>36</v>
      </c>
      <c r="L328" s="23" t="s">
        <v>1257</v>
      </c>
      <c r="M328" s="18" t="s">
        <v>1258</v>
      </c>
    </row>
    <row r="329" ht="31" spans="1:13">
      <c r="A329" s="23" t="s">
        <v>1259</v>
      </c>
      <c r="B329" s="24" t="s">
        <v>1260</v>
      </c>
      <c r="C329" s="24" t="s">
        <v>178</v>
      </c>
      <c r="D329" s="25">
        <v>18</v>
      </c>
      <c r="E329" s="25">
        <v>0</v>
      </c>
      <c r="F329" s="25">
        <v>0</v>
      </c>
      <c r="G329" s="25">
        <v>18</v>
      </c>
      <c r="H329" s="25">
        <v>0</v>
      </c>
      <c r="I329" s="24" t="s">
        <v>16</v>
      </c>
      <c r="J329" s="24" t="s">
        <v>17</v>
      </c>
      <c r="K329" s="24" t="s">
        <v>18</v>
      </c>
      <c r="L329" s="23" t="s">
        <v>1261</v>
      </c>
      <c r="M329" s="18" t="s">
        <v>1262</v>
      </c>
    </row>
    <row r="330" ht="31" spans="1:13">
      <c r="A330" s="23" t="s">
        <v>1263</v>
      </c>
      <c r="B330" s="24" t="s">
        <v>344</v>
      </c>
      <c r="C330" s="24" t="s">
        <v>827</v>
      </c>
      <c r="D330" s="25">
        <v>7</v>
      </c>
      <c r="E330" s="25">
        <v>0</v>
      </c>
      <c r="F330" s="25">
        <v>0</v>
      </c>
      <c r="G330" s="25">
        <v>0</v>
      </c>
      <c r="H330" s="25">
        <v>7</v>
      </c>
      <c r="I330" s="24" t="s">
        <v>16</v>
      </c>
      <c r="J330" s="24" t="s">
        <v>17</v>
      </c>
      <c r="K330" s="24" t="s">
        <v>36</v>
      </c>
      <c r="L330" s="23" t="s">
        <v>1264</v>
      </c>
      <c r="M330" s="18" t="s">
        <v>1265</v>
      </c>
    </row>
    <row r="331" ht="31" spans="1:13">
      <c r="A331" s="23" t="s">
        <v>1266</v>
      </c>
      <c r="B331" s="24" t="s">
        <v>211</v>
      </c>
      <c r="C331" s="24" t="s">
        <v>1267</v>
      </c>
      <c r="D331" s="25">
        <v>6</v>
      </c>
      <c r="E331" s="25">
        <v>0</v>
      </c>
      <c r="F331" s="25">
        <v>0</v>
      </c>
      <c r="G331" s="25">
        <v>0</v>
      </c>
      <c r="H331" s="25">
        <v>6</v>
      </c>
      <c r="I331" s="24" t="s">
        <v>16</v>
      </c>
      <c r="J331" s="24" t="s">
        <v>17</v>
      </c>
      <c r="K331" s="24" t="s">
        <v>36</v>
      </c>
      <c r="L331" s="23" t="s">
        <v>1268</v>
      </c>
      <c r="M331" s="18" t="s">
        <v>1269</v>
      </c>
    </row>
    <row r="332" ht="31" spans="1:13">
      <c r="A332" s="23" t="s">
        <v>1270</v>
      </c>
      <c r="B332" s="24" t="s">
        <v>1271</v>
      </c>
      <c r="C332" s="24" t="s">
        <v>1272</v>
      </c>
      <c r="D332" s="25">
        <v>74</v>
      </c>
      <c r="E332" s="25">
        <v>6</v>
      </c>
      <c r="F332" s="25">
        <v>68</v>
      </c>
      <c r="G332" s="25">
        <v>0</v>
      </c>
      <c r="H332" s="25">
        <v>0</v>
      </c>
      <c r="I332" s="24" t="s">
        <v>1273</v>
      </c>
      <c r="J332" s="24" t="s">
        <v>17</v>
      </c>
      <c r="K332" s="24" t="s">
        <v>191</v>
      </c>
      <c r="L332" s="23" t="s">
        <v>1274</v>
      </c>
      <c r="M332" s="18" t="s">
        <v>1275</v>
      </c>
    </row>
    <row r="333" ht="31" spans="1:13">
      <c r="A333" s="23" t="s">
        <v>1276</v>
      </c>
      <c r="B333" s="24" t="s">
        <v>1277</v>
      </c>
      <c r="C333" s="24" t="s">
        <v>31</v>
      </c>
      <c r="D333" s="25">
        <v>58</v>
      </c>
      <c r="E333" s="25">
        <v>0</v>
      </c>
      <c r="F333" s="25">
        <v>0</v>
      </c>
      <c r="G333" s="25">
        <v>13</v>
      </c>
      <c r="H333" s="25">
        <v>45</v>
      </c>
      <c r="I333" s="24" t="s">
        <v>16</v>
      </c>
      <c r="J333" s="24" t="s">
        <v>17</v>
      </c>
      <c r="K333" s="24" t="s">
        <v>18</v>
      </c>
      <c r="L333" s="23" t="s">
        <v>1278</v>
      </c>
      <c r="M333" s="18" t="s">
        <v>1279</v>
      </c>
    </row>
    <row r="334" ht="31" spans="1:13">
      <c r="A334" s="23" t="s">
        <v>1280</v>
      </c>
      <c r="B334" s="24" t="s">
        <v>410</v>
      </c>
      <c r="C334" s="24" t="s">
        <v>123</v>
      </c>
      <c r="D334" s="25">
        <v>12</v>
      </c>
      <c r="E334" s="25">
        <v>0</v>
      </c>
      <c r="F334" s="25">
        <v>0</v>
      </c>
      <c r="G334" s="25">
        <v>0</v>
      </c>
      <c r="H334" s="25">
        <v>12</v>
      </c>
      <c r="I334" s="24" t="s">
        <v>16</v>
      </c>
      <c r="J334" s="24" t="s">
        <v>17</v>
      </c>
      <c r="K334" s="24" t="s">
        <v>124</v>
      </c>
      <c r="L334" s="23" t="s">
        <v>1281</v>
      </c>
      <c r="M334" s="18" t="s">
        <v>1282</v>
      </c>
    </row>
    <row r="335" ht="31" spans="1:13">
      <c r="A335" s="23" t="s">
        <v>1283</v>
      </c>
      <c r="B335" s="24" t="s">
        <v>1284</v>
      </c>
      <c r="C335" s="24" t="s">
        <v>16</v>
      </c>
      <c r="D335" s="25">
        <v>14</v>
      </c>
      <c r="E335" s="25">
        <v>0</v>
      </c>
      <c r="F335" s="25">
        <v>0</v>
      </c>
      <c r="G335" s="25">
        <v>0</v>
      </c>
      <c r="H335" s="25">
        <v>14</v>
      </c>
      <c r="I335" s="24" t="s">
        <v>16</v>
      </c>
      <c r="J335" s="24" t="s">
        <v>17</v>
      </c>
      <c r="K335" s="24" t="s">
        <v>36</v>
      </c>
      <c r="L335" s="23" t="s">
        <v>1285</v>
      </c>
      <c r="M335" s="18" t="s">
        <v>1286</v>
      </c>
    </row>
    <row r="336" ht="31" spans="1:13">
      <c r="A336" s="23" t="s">
        <v>1287</v>
      </c>
      <c r="B336" s="24" t="s">
        <v>1288</v>
      </c>
      <c r="C336" s="24" t="s">
        <v>16</v>
      </c>
      <c r="D336" s="25">
        <v>14</v>
      </c>
      <c r="E336" s="25">
        <v>0</v>
      </c>
      <c r="F336" s="25">
        <v>0</v>
      </c>
      <c r="G336" s="25">
        <v>14</v>
      </c>
      <c r="H336" s="25">
        <v>0</v>
      </c>
      <c r="I336" s="24" t="s">
        <v>16</v>
      </c>
      <c r="J336" s="24" t="s">
        <v>17</v>
      </c>
      <c r="K336" s="24" t="s">
        <v>18</v>
      </c>
      <c r="L336" s="23" t="s">
        <v>1289</v>
      </c>
      <c r="M336" s="18" t="s">
        <v>1290</v>
      </c>
    </row>
    <row r="337" ht="31" spans="1:13">
      <c r="A337" s="23" t="s">
        <v>1291</v>
      </c>
      <c r="B337" s="24" t="s">
        <v>211</v>
      </c>
      <c r="C337" s="24" t="s">
        <v>16</v>
      </c>
      <c r="D337" s="25">
        <v>6</v>
      </c>
      <c r="E337" s="25">
        <v>0</v>
      </c>
      <c r="F337" s="25">
        <v>0</v>
      </c>
      <c r="G337" s="25">
        <v>0</v>
      </c>
      <c r="H337" s="25">
        <v>6</v>
      </c>
      <c r="I337" s="24" t="s">
        <v>16</v>
      </c>
      <c r="J337" s="24" t="s">
        <v>17</v>
      </c>
      <c r="K337" s="24" t="s">
        <v>41</v>
      </c>
      <c r="L337" s="23" t="s">
        <v>1292</v>
      </c>
      <c r="M337" s="18" t="s">
        <v>1293</v>
      </c>
    </row>
    <row r="338" ht="31" spans="1:13">
      <c r="A338" s="23" t="s">
        <v>1294</v>
      </c>
      <c r="B338" s="24" t="s">
        <v>1295</v>
      </c>
      <c r="C338" s="24" t="s">
        <v>55</v>
      </c>
      <c r="D338" s="25">
        <v>33</v>
      </c>
      <c r="E338" s="25">
        <v>13</v>
      </c>
      <c r="F338" s="25">
        <v>20</v>
      </c>
      <c r="G338" s="25">
        <v>0</v>
      </c>
      <c r="H338" s="25">
        <v>0</v>
      </c>
      <c r="I338" s="24" t="s">
        <v>1296</v>
      </c>
      <c r="J338" s="24" t="s">
        <v>17</v>
      </c>
      <c r="K338" s="24" t="s">
        <v>83</v>
      </c>
      <c r="L338" s="23" t="s">
        <v>1297</v>
      </c>
      <c r="M338" s="18" t="s">
        <v>1298</v>
      </c>
    </row>
    <row r="339" ht="31" spans="1:13">
      <c r="A339" s="23" t="s">
        <v>1299</v>
      </c>
      <c r="B339" s="24" t="s">
        <v>1300</v>
      </c>
      <c r="C339" s="24" t="s">
        <v>55</v>
      </c>
      <c r="D339" s="25">
        <v>53</v>
      </c>
      <c r="E339" s="25">
        <v>13</v>
      </c>
      <c r="F339" s="25">
        <v>20</v>
      </c>
      <c r="G339" s="25">
        <v>20</v>
      </c>
      <c r="H339" s="25">
        <v>0</v>
      </c>
      <c r="I339" s="24" t="s">
        <v>1296</v>
      </c>
      <c r="J339" s="24" t="s">
        <v>17</v>
      </c>
      <c r="K339" s="24" t="s">
        <v>18</v>
      </c>
      <c r="L339" s="23" t="s">
        <v>1301</v>
      </c>
      <c r="M339" s="18" t="s">
        <v>1302</v>
      </c>
    </row>
    <row r="340" ht="31" spans="1:13">
      <c r="A340" s="23" t="s">
        <v>1303</v>
      </c>
      <c r="B340" s="24" t="s">
        <v>223</v>
      </c>
      <c r="C340" s="24" t="s">
        <v>16</v>
      </c>
      <c r="D340" s="25">
        <v>18</v>
      </c>
      <c r="E340" s="25">
        <v>0</v>
      </c>
      <c r="F340" s="25">
        <v>18</v>
      </c>
      <c r="G340" s="25">
        <v>0</v>
      </c>
      <c r="H340" s="25">
        <v>0</v>
      </c>
      <c r="I340" s="24" t="s">
        <v>433</v>
      </c>
      <c r="J340" s="24" t="s">
        <v>17</v>
      </c>
      <c r="K340" s="24" t="s">
        <v>36</v>
      </c>
      <c r="L340" s="23" t="s">
        <v>1304</v>
      </c>
      <c r="M340" s="18" t="s">
        <v>1305</v>
      </c>
    </row>
    <row r="341" ht="31" spans="1:13">
      <c r="A341" s="23" t="s">
        <v>1306</v>
      </c>
      <c r="B341" s="24" t="s">
        <v>1307</v>
      </c>
      <c r="C341" s="24" t="s">
        <v>31</v>
      </c>
      <c r="D341" s="25">
        <v>27</v>
      </c>
      <c r="E341" s="25">
        <v>0</v>
      </c>
      <c r="F341" s="25">
        <v>0</v>
      </c>
      <c r="G341" s="25">
        <v>22</v>
      </c>
      <c r="H341" s="25">
        <v>5</v>
      </c>
      <c r="I341" s="24" t="s">
        <v>16</v>
      </c>
      <c r="J341" s="24" t="s">
        <v>17</v>
      </c>
      <c r="K341" s="24" t="s">
        <v>83</v>
      </c>
      <c r="L341" s="23" t="s">
        <v>1308</v>
      </c>
      <c r="M341" s="18" t="s">
        <v>1309</v>
      </c>
    </row>
    <row r="342" ht="31" spans="1:13">
      <c r="A342" s="23" t="s">
        <v>1310</v>
      </c>
      <c r="B342" s="24" t="s">
        <v>215</v>
      </c>
      <c r="C342" s="24" t="s">
        <v>178</v>
      </c>
      <c r="D342" s="25">
        <v>5</v>
      </c>
      <c r="E342" s="25">
        <v>0</v>
      </c>
      <c r="F342" s="25">
        <v>0</v>
      </c>
      <c r="G342" s="25">
        <v>0</v>
      </c>
      <c r="H342" s="25">
        <v>5</v>
      </c>
      <c r="I342" s="24" t="s">
        <v>16</v>
      </c>
      <c r="J342" s="24" t="s">
        <v>17</v>
      </c>
      <c r="K342" s="24" t="s">
        <v>36</v>
      </c>
      <c r="L342" s="23" t="s">
        <v>1311</v>
      </c>
      <c r="M342" s="18" t="s">
        <v>1312</v>
      </c>
    </row>
    <row r="343" ht="31" spans="1:13">
      <c r="A343" s="23" t="s">
        <v>1313</v>
      </c>
      <c r="B343" s="24" t="s">
        <v>1314</v>
      </c>
      <c r="C343" s="24" t="s">
        <v>110</v>
      </c>
      <c r="D343" s="25">
        <v>10</v>
      </c>
      <c r="E343" s="25">
        <v>8</v>
      </c>
      <c r="F343" s="25">
        <v>1</v>
      </c>
      <c r="G343" s="25">
        <v>1</v>
      </c>
      <c r="H343" s="25">
        <v>0</v>
      </c>
      <c r="I343" s="24" t="s">
        <v>575</v>
      </c>
      <c r="J343" s="24" t="s">
        <v>225</v>
      </c>
      <c r="K343" s="24" t="s">
        <v>226</v>
      </c>
      <c r="L343" s="23" t="s">
        <v>1315</v>
      </c>
      <c r="M343" s="18" t="s">
        <v>1316</v>
      </c>
    </row>
    <row r="344" ht="31" spans="1:13">
      <c r="A344" s="23" t="s">
        <v>1317</v>
      </c>
      <c r="B344" s="24" t="s">
        <v>1318</v>
      </c>
      <c r="C344" s="24" t="s">
        <v>16</v>
      </c>
      <c r="D344" s="25">
        <v>14</v>
      </c>
      <c r="E344" s="25">
        <v>0</v>
      </c>
      <c r="F344" s="25">
        <v>0</v>
      </c>
      <c r="G344" s="25">
        <v>0</v>
      </c>
      <c r="H344" s="25">
        <v>14</v>
      </c>
      <c r="I344" s="24" t="s">
        <v>16</v>
      </c>
      <c r="J344" s="24" t="s">
        <v>17</v>
      </c>
      <c r="K344" s="24" t="s">
        <v>83</v>
      </c>
      <c r="L344" s="23" t="s">
        <v>1319</v>
      </c>
      <c r="M344" s="18" t="s">
        <v>1320</v>
      </c>
    </row>
    <row r="345" ht="31" spans="1:13">
      <c r="A345" s="23" t="s">
        <v>1321</v>
      </c>
      <c r="B345" s="24" t="s">
        <v>1322</v>
      </c>
      <c r="C345" s="24" t="s">
        <v>16</v>
      </c>
      <c r="D345" s="25">
        <v>18</v>
      </c>
      <c r="E345" s="25">
        <v>0</v>
      </c>
      <c r="F345" s="25">
        <v>0</v>
      </c>
      <c r="G345" s="25">
        <v>18</v>
      </c>
      <c r="H345" s="25">
        <v>0</v>
      </c>
      <c r="I345" s="24" t="s">
        <v>16</v>
      </c>
      <c r="J345" s="24" t="s">
        <v>17</v>
      </c>
      <c r="K345" s="24" t="s">
        <v>18</v>
      </c>
      <c r="L345" s="23" t="s">
        <v>1323</v>
      </c>
      <c r="M345" s="18" t="s">
        <v>1324</v>
      </c>
    </row>
    <row r="346" ht="31" spans="1:13">
      <c r="A346" s="23" t="s">
        <v>1325</v>
      </c>
      <c r="B346" s="24" t="s">
        <v>1326</v>
      </c>
      <c r="C346" s="24" t="s">
        <v>110</v>
      </c>
      <c r="D346" s="25">
        <v>86</v>
      </c>
      <c r="E346" s="25">
        <v>0</v>
      </c>
      <c r="F346" s="25">
        <v>0</v>
      </c>
      <c r="G346" s="25">
        <v>6</v>
      </c>
      <c r="H346" s="25">
        <v>80</v>
      </c>
      <c r="I346" s="24" t="s">
        <v>16</v>
      </c>
      <c r="J346" s="24" t="s">
        <v>17</v>
      </c>
      <c r="K346" s="24" t="s">
        <v>36</v>
      </c>
      <c r="L346" s="23" t="s">
        <v>1327</v>
      </c>
      <c r="M346" s="18" t="s">
        <v>1328</v>
      </c>
    </row>
    <row r="347" spans="1:13">
      <c r="A347" s="23" t="s">
        <v>1329</v>
      </c>
      <c r="B347" s="24" t="s">
        <v>600</v>
      </c>
      <c r="C347" s="24" t="s">
        <v>31</v>
      </c>
      <c r="D347" s="25">
        <v>20</v>
      </c>
      <c r="E347" s="25">
        <v>0</v>
      </c>
      <c r="F347" s="25">
        <v>6</v>
      </c>
      <c r="G347" s="25">
        <v>0</v>
      </c>
      <c r="H347" s="25">
        <v>14</v>
      </c>
      <c r="I347" s="24" t="s">
        <v>575</v>
      </c>
      <c r="J347" s="24" t="s">
        <v>66</v>
      </c>
      <c r="K347" s="24" t="s">
        <v>67</v>
      </c>
      <c r="L347" s="23" t="s">
        <v>1330</v>
      </c>
      <c r="M347" s="18" t="s">
        <v>1331</v>
      </c>
    </row>
    <row r="348" ht="31" spans="1:13">
      <c r="A348" s="23" t="s">
        <v>1332</v>
      </c>
      <c r="B348" s="24" t="s">
        <v>118</v>
      </c>
      <c r="C348" s="24" t="s">
        <v>438</v>
      </c>
      <c r="D348" s="25">
        <v>2</v>
      </c>
      <c r="E348" s="25">
        <v>0</v>
      </c>
      <c r="F348" s="25">
        <v>0</v>
      </c>
      <c r="G348" s="25">
        <v>2</v>
      </c>
      <c r="H348" s="25">
        <v>0</v>
      </c>
      <c r="I348" s="24" t="s">
        <v>16</v>
      </c>
      <c r="J348" s="24" t="s">
        <v>17</v>
      </c>
      <c r="K348" s="24" t="s">
        <v>18</v>
      </c>
      <c r="L348" s="23" t="s">
        <v>1333</v>
      </c>
      <c r="M348" s="18" t="s">
        <v>1334</v>
      </c>
    </row>
    <row r="349" ht="31" spans="1:13">
      <c r="A349" s="23" t="s">
        <v>1335</v>
      </c>
      <c r="B349" s="24" t="s">
        <v>118</v>
      </c>
      <c r="C349" s="24" t="s">
        <v>31</v>
      </c>
      <c r="D349" s="25">
        <v>2</v>
      </c>
      <c r="E349" s="25">
        <v>0</v>
      </c>
      <c r="F349" s="25">
        <v>0</v>
      </c>
      <c r="G349" s="25">
        <v>2</v>
      </c>
      <c r="H349" s="25">
        <v>0</v>
      </c>
      <c r="I349" s="24" t="s">
        <v>16</v>
      </c>
      <c r="J349" s="24" t="s">
        <v>17</v>
      </c>
      <c r="K349" s="24" t="s">
        <v>18</v>
      </c>
      <c r="L349" s="23" t="s">
        <v>1336</v>
      </c>
      <c r="M349" s="18" t="s">
        <v>1337</v>
      </c>
    </row>
    <row r="350" spans="1:13">
      <c r="A350" s="23" t="s">
        <v>1338</v>
      </c>
      <c r="B350" s="24" t="s">
        <v>340</v>
      </c>
      <c r="C350" s="24" t="s">
        <v>178</v>
      </c>
      <c r="D350" s="25">
        <v>8</v>
      </c>
      <c r="E350" s="25">
        <v>3</v>
      </c>
      <c r="F350" s="25">
        <v>4</v>
      </c>
      <c r="G350" s="25">
        <v>1</v>
      </c>
      <c r="H350" s="25">
        <v>0</v>
      </c>
      <c r="I350" s="24" t="s">
        <v>179</v>
      </c>
      <c r="J350" s="24" t="s">
        <v>66</v>
      </c>
      <c r="K350" s="24" t="s">
        <v>67</v>
      </c>
      <c r="L350" s="23" t="s">
        <v>1339</v>
      </c>
      <c r="M350" s="18" t="s">
        <v>1340</v>
      </c>
    </row>
    <row r="351" ht="31" spans="1:13">
      <c r="A351" s="23" t="s">
        <v>1341</v>
      </c>
      <c r="B351" s="24" t="s">
        <v>374</v>
      </c>
      <c r="C351" s="24" t="s">
        <v>123</v>
      </c>
      <c r="D351" s="25">
        <v>4</v>
      </c>
      <c r="E351" s="25">
        <v>0</v>
      </c>
      <c r="F351" s="25">
        <v>0</v>
      </c>
      <c r="G351" s="25">
        <v>0</v>
      </c>
      <c r="H351" s="25">
        <v>4</v>
      </c>
      <c r="I351" s="24" t="s">
        <v>16</v>
      </c>
      <c r="J351" s="24" t="s">
        <v>17</v>
      </c>
      <c r="K351" s="24" t="s">
        <v>124</v>
      </c>
      <c r="L351" s="23" t="s">
        <v>1342</v>
      </c>
      <c r="M351" s="18" t="s">
        <v>1343</v>
      </c>
    </row>
    <row r="352" ht="31" spans="1:13">
      <c r="A352" s="23" t="s">
        <v>1344</v>
      </c>
      <c r="B352" s="24" t="s">
        <v>1345</v>
      </c>
      <c r="C352" s="24" t="s">
        <v>1230</v>
      </c>
      <c r="D352" s="25">
        <v>16</v>
      </c>
      <c r="E352" s="25">
        <v>0</v>
      </c>
      <c r="F352" s="25">
        <v>0</v>
      </c>
      <c r="G352" s="25">
        <v>0</v>
      </c>
      <c r="H352" s="25">
        <v>16</v>
      </c>
      <c r="I352" s="24" t="s">
        <v>16</v>
      </c>
      <c r="J352" s="24" t="s">
        <v>17</v>
      </c>
      <c r="K352" s="24" t="s">
        <v>83</v>
      </c>
      <c r="L352" s="23" t="s">
        <v>1346</v>
      </c>
      <c r="M352" s="18" t="s">
        <v>1347</v>
      </c>
    </row>
    <row r="353" ht="31" spans="1:13">
      <c r="A353" s="23" t="s">
        <v>1348</v>
      </c>
      <c r="B353" s="24" t="s">
        <v>1349</v>
      </c>
      <c r="C353" s="24" t="s">
        <v>178</v>
      </c>
      <c r="D353" s="25">
        <v>91</v>
      </c>
      <c r="E353" s="25">
        <v>0</v>
      </c>
      <c r="F353" s="25">
        <v>0</v>
      </c>
      <c r="G353" s="25">
        <v>0</v>
      </c>
      <c r="H353" s="25">
        <v>91</v>
      </c>
      <c r="I353" s="24" t="s">
        <v>16</v>
      </c>
      <c r="J353" s="24" t="s">
        <v>17</v>
      </c>
      <c r="K353" s="24" t="s">
        <v>36</v>
      </c>
      <c r="L353" s="23" t="s">
        <v>1350</v>
      </c>
      <c r="M353" s="18" t="s">
        <v>1351</v>
      </c>
    </row>
    <row r="354" ht="31" spans="1:13">
      <c r="A354" s="23" t="s">
        <v>1352</v>
      </c>
      <c r="B354" s="24" t="s">
        <v>291</v>
      </c>
      <c r="C354" s="24" t="s">
        <v>495</v>
      </c>
      <c r="D354" s="25">
        <v>30</v>
      </c>
      <c r="E354" s="25">
        <v>0</v>
      </c>
      <c r="F354" s="25">
        <v>0</v>
      </c>
      <c r="G354" s="25">
        <v>12</v>
      </c>
      <c r="H354" s="25">
        <v>18</v>
      </c>
      <c r="I354" s="24" t="s">
        <v>16</v>
      </c>
      <c r="J354" s="24" t="s">
        <v>17</v>
      </c>
      <c r="K354" s="24" t="s">
        <v>36</v>
      </c>
      <c r="L354" s="23" t="s">
        <v>1353</v>
      </c>
      <c r="M354" s="18" t="s">
        <v>1354</v>
      </c>
    </row>
    <row r="355" spans="1:13">
      <c r="A355" s="23" t="s">
        <v>1355</v>
      </c>
      <c r="B355" s="24" t="s">
        <v>374</v>
      </c>
      <c r="C355" s="24" t="s">
        <v>16</v>
      </c>
      <c r="D355" s="25">
        <v>4</v>
      </c>
      <c r="E355" s="25">
        <v>0</v>
      </c>
      <c r="F355" s="25">
        <v>0</v>
      </c>
      <c r="G355" s="25">
        <v>1</v>
      </c>
      <c r="H355" s="25">
        <v>3</v>
      </c>
      <c r="I355" s="24" t="s">
        <v>16</v>
      </c>
      <c r="J355" s="24" t="s">
        <v>66</v>
      </c>
      <c r="K355" s="24" t="s">
        <v>67</v>
      </c>
      <c r="L355" s="23" t="s">
        <v>1356</v>
      </c>
      <c r="M355" s="18" t="s">
        <v>1357</v>
      </c>
    </row>
    <row r="356" ht="31" spans="1:13">
      <c r="A356" s="23" t="s">
        <v>1358</v>
      </c>
      <c r="B356" s="24" t="s">
        <v>1359</v>
      </c>
      <c r="C356" s="24" t="s">
        <v>123</v>
      </c>
      <c r="D356" s="25">
        <v>32</v>
      </c>
      <c r="E356" s="25">
        <v>0</v>
      </c>
      <c r="F356" s="25">
        <v>0</v>
      </c>
      <c r="G356" s="25">
        <v>6</v>
      </c>
      <c r="H356" s="25">
        <v>26</v>
      </c>
      <c r="I356" s="24" t="s">
        <v>16</v>
      </c>
      <c r="J356" s="24" t="s">
        <v>17</v>
      </c>
      <c r="K356" s="24" t="s">
        <v>124</v>
      </c>
      <c r="L356" s="23" t="s">
        <v>1360</v>
      </c>
      <c r="M356" s="18" t="s">
        <v>1361</v>
      </c>
    </row>
    <row r="357" ht="31" spans="1:13">
      <c r="A357" s="23" t="s">
        <v>1362</v>
      </c>
      <c r="B357" s="24" t="s">
        <v>118</v>
      </c>
      <c r="C357" s="24" t="s">
        <v>123</v>
      </c>
      <c r="D357" s="25">
        <v>2</v>
      </c>
      <c r="E357" s="25">
        <v>0</v>
      </c>
      <c r="F357" s="25">
        <v>0</v>
      </c>
      <c r="G357" s="25">
        <v>1</v>
      </c>
      <c r="H357" s="25">
        <v>1</v>
      </c>
      <c r="I357" s="24" t="s">
        <v>16</v>
      </c>
      <c r="J357" s="24" t="s">
        <v>17</v>
      </c>
      <c r="K357" s="24" t="s">
        <v>18</v>
      </c>
      <c r="L357" s="23" t="s">
        <v>1363</v>
      </c>
      <c r="M357" s="18" t="s">
        <v>1364</v>
      </c>
    </row>
    <row r="358" ht="31" spans="1:13">
      <c r="A358" s="23" t="s">
        <v>1365</v>
      </c>
      <c r="B358" s="24" t="s">
        <v>211</v>
      </c>
      <c r="C358" s="24" t="s">
        <v>15</v>
      </c>
      <c r="D358" s="25">
        <v>6</v>
      </c>
      <c r="E358" s="25">
        <v>0</v>
      </c>
      <c r="F358" s="25">
        <v>0</v>
      </c>
      <c r="G358" s="25">
        <v>0</v>
      </c>
      <c r="H358" s="25">
        <v>6</v>
      </c>
      <c r="I358" s="24" t="s">
        <v>16</v>
      </c>
      <c r="J358" s="24" t="s">
        <v>17</v>
      </c>
      <c r="K358" s="24" t="s">
        <v>36</v>
      </c>
      <c r="L358" s="23" t="s">
        <v>1366</v>
      </c>
      <c r="M358" s="18" t="s">
        <v>1367</v>
      </c>
    </row>
    <row r="359" ht="31" spans="1:13">
      <c r="A359" s="23" t="s">
        <v>1368</v>
      </c>
      <c r="B359" s="24" t="s">
        <v>1369</v>
      </c>
      <c r="C359" s="24" t="s">
        <v>72</v>
      </c>
      <c r="D359" s="25">
        <v>22</v>
      </c>
      <c r="E359" s="25">
        <v>0</v>
      </c>
      <c r="F359" s="25">
        <v>0</v>
      </c>
      <c r="G359" s="25">
        <v>0</v>
      </c>
      <c r="H359" s="25">
        <v>22</v>
      </c>
      <c r="I359" s="24" t="s">
        <v>16</v>
      </c>
      <c r="J359" s="24" t="s">
        <v>17</v>
      </c>
      <c r="K359" s="24" t="s">
        <v>83</v>
      </c>
      <c r="L359" s="23" t="s">
        <v>1370</v>
      </c>
      <c r="M359" s="18" t="s">
        <v>1371</v>
      </c>
    </row>
    <row r="360" ht="61" spans="1:13">
      <c r="A360" s="23" t="s">
        <v>1372</v>
      </c>
      <c r="B360" s="24" t="s">
        <v>1373</v>
      </c>
      <c r="C360" s="24" t="s">
        <v>15</v>
      </c>
      <c r="D360" s="25">
        <v>720</v>
      </c>
      <c r="E360" s="25">
        <v>208</v>
      </c>
      <c r="F360" s="25">
        <v>312</v>
      </c>
      <c r="G360" s="25">
        <v>200</v>
      </c>
      <c r="H360" s="25">
        <v>0</v>
      </c>
      <c r="I360" s="24" t="s">
        <v>1374</v>
      </c>
      <c r="J360" s="24" t="s">
        <v>225</v>
      </c>
      <c r="K360" s="24" t="s">
        <v>1375</v>
      </c>
      <c r="L360" s="23" t="s">
        <v>1376</v>
      </c>
      <c r="M360" s="18" t="s">
        <v>1377</v>
      </c>
    </row>
    <row r="361" spans="1:13">
      <c r="A361" s="23" t="s">
        <v>1378</v>
      </c>
      <c r="B361" s="24" t="s">
        <v>243</v>
      </c>
      <c r="C361" s="24" t="s">
        <v>110</v>
      </c>
      <c r="D361" s="25">
        <v>36</v>
      </c>
      <c r="E361" s="25">
        <v>10</v>
      </c>
      <c r="F361" s="25">
        <v>10</v>
      </c>
      <c r="G361" s="25">
        <v>16</v>
      </c>
      <c r="H361" s="25">
        <v>0</v>
      </c>
      <c r="I361" s="24" t="s">
        <v>575</v>
      </c>
      <c r="J361" s="24" t="s">
        <v>225</v>
      </c>
      <c r="K361" s="24" t="s">
        <v>239</v>
      </c>
      <c r="L361" s="23" t="s">
        <v>1379</v>
      </c>
      <c r="M361" s="18" t="s">
        <v>1380</v>
      </c>
    </row>
    <row r="362" ht="31" spans="1:13">
      <c r="A362" s="23" t="s">
        <v>1381</v>
      </c>
      <c r="B362" s="24" t="s">
        <v>1382</v>
      </c>
      <c r="C362" s="24" t="s">
        <v>16</v>
      </c>
      <c r="D362" s="25">
        <v>27</v>
      </c>
      <c r="E362" s="25">
        <v>0</v>
      </c>
      <c r="F362" s="25">
        <v>0</v>
      </c>
      <c r="G362" s="25">
        <v>22</v>
      </c>
      <c r="H362" s="25">
        <v>5</v>
      </c>
      <c r="I362" s="24" t="s">
        <v>16</v>
      </c>
      <c r="J362" s="24" t="s">
        <v>17</v>
      </c>
      <c r="K362" s="24" t="s">
        <v>36</v>
      </c>
      <c r="L362" s="23" t="s">
        <v>1383</v>
      </c>
      <c r="M362" s="18" t="s">
        <v>1384</v>
      </c>
    </row>
    <row r="363" ht="31" spans="1:13">
      <c r="A363" s="23" t="s">
        <v>1385</v>
      </c>
      <c r="B363" s="24" t="s">
        <v>1386</v>
      </c>
      <c r="C363" s="24" t="s">
        <v>16</v>
      </c>
      <c r="D363" s="25">
        <v>91</v>
      </c>
      <c r="E363" s="25">
        <v>0</v>
      </c>
      <c r="F363" s="25">
        <v>0</v>
      </c>
      <c r="G363" s="25">
        <v>10</v>
      </c>
      <c r="H363" s="25">
        <v>81</v>
      </c>
      <c r="I363" s="24" t="s">
        <v>16</v>
      </c>
      <c r="J363" s="24" t="s">
        <v>17</v>
      </c>
      <c r="K363" s="24" t="s">
        <v>83</v>
      </c>
      <c r="L363" s="23" t="s">
        <v>1387</v>
      </c>
      <c r="M363" s="18" t="s">
        <v>1388</v>
      </c>
    </row>
    <row r="364" ht="31" spans="1:13">
      <c r="A364" s="23" t="s">
        <v>1389</v>
      </c>
      <c r="B364" s="24" t="s">
        <v>223</v>
      </c>
      <c r="C364" s="24" t="s">
        <v>267</v>
      </c>
      <c r="D364" s="25">
        <v>18</v>
      </c>
      <c r="E364" s="25">
        <v>0</v>
      </c>
      <c r="F364" s="25">
        <v>0</v>
      </c>
      <c r="G364" s="25">
        <v>12</v>
      </c>
      <c r="H364" s="25">
        <v>6</v>
      </c>
      <c r="I364" s="24" t="s">
        <v>16</v>
      </c>
      <c r="J364" s="24" t="s">
        <v>17</v>
      </c>
      <c r="K364" s="24" t="s">
        <v>83</v>
      </c>
      <c r="L364" s="23" t="s">
        <v>1390</v>
      </c>
      <c r="M364" s="18" t="s">
        <v>1391</v>
      </c>
    </row>
    <row r="365" ht="31" spans="1:13">
      <c r="A365" s="23" t="s">
        <v>1392</v>
      </c>
      <c r="B365" s="24" t="s">
        <v>22</v>
      </c>
      <c r="C365" s="24" t="s">
        <v>31</v>
      </c>
      <c r="D365" s="25">
        <v>10</v>
      </c>
      <c r="E365" s="25">
        <v>10</v>
      </c>
      <c r="F365" s="25">
        <v>0</v>
      </c>
      <c r="G365" s="25">
        <v>0</v>
      </c>
      <c r="H365" s="25">
        <v>0</v>
      </c>
      <c r="I365" s="24" t="s">
        <v>16</v>
      </c>
      <c r="J365" s="24" t="s">
        <v>17</v>
      </c>
      <c r="K365" s="24" t="s">
        <v>36</v>
      </c>
      <c r="L365" s="23" t="s">
        <v>1393</v>
      </c>
      <c r="M365" s="18" t="s">
        <v>1394</v>
      </c>
    </row>
    <row r="366" ht="31" spans="1:13">
      <c r="A366" s="23" t="s">
        <v>1395</v>
      </c>
      <c r="B366" s="24" t="s">
        <v>234</v>
      </c>
      <c r="C366" s="24" t="s">
        <v>31</v>
      </c>
      <c r="D366" s="25">
        <v>13</v>
      </c>
      <c r="E366" s="25">
        <v>0</v>
      </c>
      <c r="F366" s="25">
        <v>0</v>
      </c>
      <c r="G366" s="25">
        <v>10</v>
      </c>
      <c r="H366" s="25">
        <v>3</v>
      </c>
      <c r="I366" s="24" t="s">
        <v>16</v>
      </c>
      <c r="J366" s="24" t="s">
        <v>17</v>
      </c>
      <c r="K366" s="24" t="s">
        <v>36</v>
      </c>
      <c r="L366" s="23" t="s">
        <v>1396</v>
      </c>
      <c r="M366" s="18" t="s">
        <v>1397</v>
      </c>
    </row>
    <row r="367" ht="31" spans="1:13">
      <c r="A367" s="23" t="s">
        <v>1398</v>
      </c>
      <c r="B367" s="24" t="s">
        <v>344</v>
      </c>
      <c r="C367" s="24" t="s">
        <v>495</v>
      </c>
      <c r="D367" s="25">
        <v>7</v>
      </c>
      <c r="E367" s="25">
        <v>0</v>
      </c>
      <c r="F367" s="25">
        <v>1</v>
      </c>
      <c r="G367" s="25">
        <v>6</v>
      </c>
      <c r="H367" s="25">
        <v>0</v>
      </c>
      <c r="I367" s="24" t="s">
        <v>575</v>
      </c>
      <c r="J367" s="24" t="s">
        <v>17</v>
      </c>
      <c r="K367" s="24" t="s">
        <v>36</v>
      </c>
      <c r="L367" s="23" t="s">
        <v>1399</v>
      </c>
      <c r="M367" s="18" t="s">
        <v>1400</v>
      </c>
    </row>
    <row r="368" ht="31" spans="1:13">
      <c r="A368" s="23" t="s">
        <v>1401</v>
      </c>
      <c r="B368" s="24" t="s">
        <v>211</v>
      </c>
      <c r="C368" s="24" t="s">
        <v>55</v>
      </c>
      <c r="D368" s="25">
        <v>6</v>
      </c>
      <c r="E368" s="25">
        <v>0</v>
      </c>
      <c r="F368" s="25">
        <v>5</v>
      </c>
      <c r="G368" s="25">
        <v>0</v>
      </c>
      <c r="H368" s="25">
        <v>1</v>
      </c>
      <c r="I368" s="24" t="s">
        <v>179</v>
      </c>
      <c r="J368" s="24" t="s">
        <v>17</v>
      </c>
      <c r="K368" s="24" t="s">
        <v>36</v>
      </c>
      <c r="L368" s="23" t="s">
        <v>1402</v>
      </c>
      <c r="M368" s="18" t="s">
        <v>1403</v>
      </c>
    </row>
    <row r="369" ht="31" spans="1:13">
      <c r="A369" s="23" t="s">
        <v>1404</v>
      </c>
      <c r="B369" s="24" t="s">
        <v>211</v>
      </c>
      <c r="C369" s="24" t="s">
        <v>16</v>
      </c>
      <c r="D369" s="25">
        <v>6</v>
      </c>
      <c r="E369" s="25">
        <v>0</v>
      </c>
      <c r="F369" s="25">
        <v>0</v>
      </c>
      <c r="G369" s="25">
        <v>3</v>
      </c>
      <c r="H369" s="25">
        <v>3</v>
      </c>
      <c r="I369" s="24" t="s">
        <v>16</v>
      </c>
      <c r="J369" s="24" t="s">
        <v>17</v>
      </c>
      <c r="K369" s="24" t="s">
        <v>36</v>
      </c>
      <c r="L369" s="23" t="s">
        <v>1405</v>
      </c>
      <c r="M369" s="18" t="s">
        <v>1406</v>
      </c>
    </row>
    <row r="370" ht="31" spans="1:13">
      <c r="A370" s="23" t="s">
        <v>1407</v>
      </c>
      <c r="B370" s="24" t="s">
        <v>1408</v>
      </c>
      <c r="C370" s="24" t="s">
        <v>55</v>
      </c>
      <c r="D370" s="25">
        <v>37</v>
      </c>
      <c r="E370" s="25">
        <v>24</v>
      </c>
      <c r="F370" s="25">
        <v>0</v>
      </c>
      <c r="G370" s="25">
        <v>13</v>
      </c>
      <c r="H370" s="25">
        <v>0</v>
      </c>
      <c r="I370" s="24" t="s">
        <v>16</v>
      </c>
      <c r="J370" s="24" t="s">
        <v>17</v>
      </c>
      <c r="K370" s="24" t="s">
        <v>36</v>
      </c>
      <c r="L370" s="23" t="s">
        <v>1409</v>
      </c>
      <c r="M370" s="18" t="s">
        <v>1410</v>
      </c>
    </row>
    <row r="371" ht="31" spans="1:13">
      <c r="A371" s="23" t="s">
        <v>1411</v>
      </c>
      <c r="B371" s="24" t="s">
        <v>1412</v>
      </c>
      <c r="C371" s="24" t="s">
        <v>72</v>
      </c>
      <c r="D371" s="25">
        <v>5</v>
      </c>
      <c r="E371" s="25">
        <v>0</v>
      </c>
      <c r="F371" s="25">
        <v>5</v>
      </c>
      <c r="G371" s="25">
        <v>0</v>
      </c>
      <c r="H371" s="25">
        <v>0</v>
      </c>
      <c r="I371" s="24" t="s">
        <v>433</v>
      </c>
      <c r="J371" s="24" t="s">
        <v>17</v>
      </c>
      <c r="K371" s="24" t="s">
        <v>83</v>
      </c>
      <c r="L371" s="23" t="s">
        <v>1413</v>
      </c>
      <c r="M371" s="18" t="s">
        <v>1414</v>
      </c>
    </row>
    <row r="372" ht="31" spans="1:13">
      <c r="A372" s="23" t="s">
        <v>1415</v>
      </c>
      <c r="B372" s="24" t="s">
        <v>1416</v>
      </c>
      <c r="C372" s="24" t="s">
        <v>72</v>
      </c>
      <c r="D372" s="25">
        <v>24</v>
      </c>
      <c r="E372" s="25">
        <v>0</v>
      </c>
      <c r="F372" s="25">
        <v>0</v>
      </c>
      <c r="G372" s="25">
        <v>24</v>
      </c>
      <c r="H372" s="25">
        <v>0</v>
      </c>
      <c r="I372" s="24" t="s">
        <v>16</v>
      </c>
      <c r="J372" s="24" t="s">
        <v>17</v>
      </c>
      <c r="K372" s="24" t="s">
        <v>18</v>
      </c>
      <c r="L372" s="23" t="s">
        <v>1417</v>
      </c>
      <c r="M372" s="18" t="s">
        <v>1418</v>
      </c>
    </row>
    <row r="373" ht="31" spans="1:13">
      <c r="A373" s="23" t="s">
        <v>1419</v>
      </c>
      <c r="B373" s="24" t="s">
        <v>1420</v>
      </c>
      <c r="C373" s="24" t="s">
        <v>72</v>
      </c>
      <c r="D373" s="25">
        <v>32</v>
      </c>
      <c r="E373" s="25">
        <v>0</v>
      </c>
      <c r="F373" s="25">
        <v>31</v>
      </c>
      <c r="G373" s="25">
        <v>0</v>
      </c>
      <c r="H373" s="25">
        <v>1</v>
      </c>
      <c r="I373" s="24" t="s">
        <v>433</v>
      </c>
      <c r="J373" s="24" t="s">
        <v>17</v>
      </c>
      <c r="K373" s="24" t="s">
        <v>83</v>
      </c>
      <c r="L373" s="23" t="s">
        <v>1421</v>
      </c>
      <c r="M373" s="18" t="s">
        <v>1422</v>
      </c>
    </row>
    <row r="374" ht="31" spans="1:13">
      <c r="A374" s="23" t="s">
        <v>1423</v>
      </c>
      <c r="B374" s="24" t="s">
        <v>211</v>
      </c>
      <c r="C374" s="24" t="s">
        <v>16</v>
      </c>
      <c r="D374" s="25">
        <v>6</v>
      </c>
      <c r="E374" s="25">
        <v>0</v>
      </c>
      <c r="F374" s="25">
        <v>0</v>
      </c>
      <c r="G374" s="25">
        <v>3</v>
      </c>
      <c r="H374" s="25">
        <v>3</v>
      </c>
      <c r="I374" s="24" t="s">
        <v>16</v>
      </c>
      <c r="J374" s="24" t="s">
        <v>17</v>
      </c>
      <c r="K374" s="24" t="s">
        <v>41</v>
      </c>
      <c r="L374" s="23" t="s">
        <v>1424</v>
      </c>
      <c r="M374" s="18" t="s">
        <v>1425</v>
      </c>
    </row>
    <row r="375" ht="31" spans="1:13">
      <c r="A375" s="23" t="s">
        <v>1426</v>
      </c>
      <c r="B375" s="24" t="s">
        <v>645</v>
      </c>
      <c r="C375" s="24" t="s">
        <v>16</v>
      </c>
      <c r="D375" s="25">
        <v>40</v>
      </c>
      <c r="E375" s="25">
        <v>0</v>
      </c>
      <c r="F375" s="25">
        <v>0</v>
      </c>
      <c r="G375" s="25">
        <v>0</v>
      </c>
      <c r="H375" s="25">
        <v>40</v>
      </c>
      <c r="I375" s="24" t="s">
        <v>16</v>
      </c>
      <c r="J375" s="24" t="s">
        <v>17</v>
      </c>
      <c r="K375" s="24" t="s">
        <v>36</v>
      </c>
      <c r="L375" s="23" t="s">
        <v>1427</v>
      </c>
      <c r="M375" s="18" t="s">
        <v>1428</v>
      </c>
    </row>
    <row r="376" ht="31" spans="1:13">
      <c r="A376" s="23" t="s">
        <v>1429</v>
      </c>
      <c r="B376" s="24" t="s">
        <v>1430</v>
      </c>
      <c r="C376" s="24" t="s">
        <v>72</v>
      </c>
      <c r="D376" s="25">
        <v>16</v>
      </c>
      <c r="E376" s="25">
        <v>0</v>
      </c>
      <c r="F376" s="25">
        <v>16</v>
      </c>
      <c r="G376" s="25">
        <v>0</v>
      </c>
      <c r="H376" s="25">
        <v>0</v>
      </c>
      <c r="I376" s="24" t="s">
        <v>433</v>
      </c>
      <c r="J376" s="24" t="s">
        <v>17</v>
      </c>
      <c r="K376" s="24" t="s">
        <v>36</v>
      </c>
      <c r="L376" s="23" t="s">
        <v>1431</v>
      </c>
      <c r="M376" s="18" t="s">
        <v>1432</v>
      </c>
    </row>
    <row r="377" spans="1:13">
      <c r="A377" s="23" t="s">
        <v>1433</v>
      </c>
      <c r="B377" s="24" t="s">
        <v>871</v>
      </c>
      <c r="C377" s="24" t="s">
        <v>224</v>
      </c>
      <c r="D377" s="25">
        <v>22</v>
      </c>
      <c r="E377" s="25">
        <v>0</v>
      </c>
      <c r="F377" s="25">
        <v>11</v>
      </c>
      <c r="G377" s="25">
        <v>0</v>
      </c>
      <c r="H377" s="25">
        <v>11</v>
      </c>
      <c r="I377" s="24" t="s">
        <v>1434</v>
      </c>
      <c r="J377" s="24" t="s">
        <v>66</v>
      </c>
      <c r="K377" s="24" t="s">
        <v>67</v>
      </c>
      <c r="L377" s="23" t="s">
        <v>1435</v>
      </c>
      <c r="M377" s="18" t="s">
        <v>1436</v>
      </c>
    </row>
    <row r="378" ht="31" spans="1:13">
      <c r="A378" s="23" t="s">
        <v>1437</v>
      </c>
      <c r="B378" s="24" t="s">
        <v>1438</v>
      </c>
      <c r="C378" s="24" t="s">
        <v>16</v>
      </c>
      <c r="D378" s="25">
        <v>126</v>
      </c>
      <c r="E378" s="25">
        <v>0</v>
      </c>
      <c r="F378" s="25">
        <v>0</v>
      </c>
      <c r="G378" s="25">
        <v>126</v>
      </c>
      <c r="H378" s="25">
        <v>0</v>
      </c>
      <c r="I378" s="24" t="s">
        <v>16</v>
      </c>
      <c r="J378" s="24" t="s">
        <v>17</v>
      </c>
      <c r="K378" s="24" t="s">
        <v>18</v>
      </c>
      <c r="L378" s="23" t="s">
        <v>1439</v>
      </c>
      <c r="M378" s="18" t="s">
        <v>1440</v>
      </c>
    </row>
    <row r="379" ht="31" spans="1:13">
      <c r="A379" s="23" t="s">
        <v>1441</v>
      </c>
      <c r="B379" s="24" t="s">
        <v>871</v>
      </c>
      <c r="C379" s="24" t="s">
        <v>161</v>
      </c>
      <c r="D379" s="25">
        <v>22</v>
      </c>
      <c r="E379" s="25">
        <v>0</v>
      </c>
      <c r="F379" s="25">
        <v>0</v>
      </c>
      <c r="G379" s="25">
        <v>10</v>
      </c>
      <c r="H379" s="25">
        <v>12</v>
      </c>
      <c r="I379" s="24" t="s">
        <v>16</v>
      </c>
      <c r="J379" s="24" t="s">
        <v>17</v>
      </c>
      <c r="K379" s="24" t="s">
        <v>36</v>
      </c>
      <c r="L379" s="23" t="s">
        <v>1442</v>
      </c>
      <c r="M379" s="18" t="s">
        <v>1443</v>
      </c>
    </row>
    <row r="380" ht="31" spans="1:13">
      <c r="A380" s="23" t="s">
        <v>1444</v>
      </c>
      <c r="B380" s="24" t="s">
        <v>879</v>
      </c>
      <c r="C380" s="24" t="s">
        <v>16</v>
      </c>
      <c r="D380" s="25">
        <v>32</v>
      </c>
      <c r="E380" s="25">
        <v>10</v>
      </c>
      <c r="F380" s="25">
        <v>6</v>
      </c>
      <c r="G380" s="25">
        <v>10</v>
      </c>
      <c r="H380" s="25">
        <v>6</v>
      </c>
      <c r="I380" s="24" t="s">
        <v>179</v>
      </c>
      <c r="J380" s="24" t="s">
        <v>17</v>
      </c>
      <c r="K380" s="24" t="s">
        <v>83</v>
      </c>
      <c r="L380" s="23" t="s">
        <v>1445</v>
      </c>
      <c r="M380" s="18" t="s">
        <v>1446</v>
      </c>
    </row>
    <row r="381" ht="31" spans="1:13">
      <c r="A381" s="23" t="s">
        <v>1447</v>
      </c>
      <c r="B381" s="24" t="s">
        <v>469</v>
      </c>
      <c r="C381" s="24" t="s">
        <v>15</v>
      </c>
      <c r="D381" s="25">
        <v>4</v>
      </c>
      <c r="E381" s="25">
        <v>0</v>
      </c>
      <c r="F381" s="25">
        <v>0</v>
      </c>
      <c r="G381" s="25">
        <v>4</v>
      </c>
      <c r="H381" s="25">
        <v>0</v>
      </c>
      <c r="I381" s="24" t="s">
        <v>16</v>
      </c>
      <c r="J381" s="24" t="s">
        <v>17</v>
      </c>
      <c r="K381" s="24" t="s">
        <v>18</v>
      </c>
      <c r="L381" s="23" t="s">
        <v>1448</v>
      </c>
      <c r="M381" s="18" t="s">
        <v>1449</v>
      </c>
    </row>
    <row r="382" ht="31" spans="1:13">
      <c r="A382" s="23" t="s">
        <v>1450</v>
      </c>
      <c r="B382" s="24" t="s">
        <v>344</v>
      </c>
      <c r="C382" s="24" t="s">
        <v>16</v>
      </c>
      <c r="D382" s="25">
        <v>7</v>
      </c>
      <c r="E382" s="25">
        <v>0</v>
      </c>
      <c r="F382" s="25">
        <v>0</v>
      </c>
      <c r="G382" s="25">
        <v>5</v>
      </c>
      <c r="H382" s="25">
        <v>2</v>
      </c>
      <c r="I382" s="24" t="s">
        <v>16</v>
      </c>
      <c r="J382" s="24" t="s">
        <v>17</v>
      </c>
      <c r="K382" s="24" t="s">
        <v>36</v>
      </c>
      <c r="L382" s="23" t="s">
        <v>1451</v>
      </c>
      <c r="M382" s="18" t="s">
        <v>1452</v>
      </c>
    </row>
    <row r="383" ht="31" spans="1:13">
      <c r="A383" s="23" t="s">
        <v>1453</v>
      </c>
      <c r="B383" s="24" t="s">
        <v>454</v>
      </c>
      <c r="C383" s="24" t="s">
        <v>123</v>
      </c>
      <c r="D383" s="25">
        <v>1</v>
      </c>
      <c r="E383" s="25">
        <v>0</v>
      </c>
      <c r="F383" s="25">
        <v>0</v>
      </c>
      <c r="G383" s="25">
        <v>0</v>
      </c>
      <c r="H383" s="25">
        <v>1</v>
      </c>
      <c r="I383" s="24" t="s">
        <v>16</v>
      </c>
      <c r="J383" s="24" t="s">
        <v>17</v>
      </c>
      <c r="K383" s="24" t="s">
        <v>124</v>
      </c>
      <c r="L383" s="23" t="s">
        <v>1454</v>
      </c>
      <c r="M383" s="18" t="s">
        <v>1455</v>
      </c>
    </row>
    <row r="384" ht="31" spans="1:13">
      <c r="A384" s="23" t="s">
        <v>1456</v>
      </c>
      <c r="B384" s="24" t="s">
        <v>454</v>
      </c>
      <c r="C384" s="24" t="s">
        <v>31</v>
      </c>
      <c r="D384" s="25">
        <v>1</v>
      </c>
      <c r="E384" s="25">
        <v>0</v>
      </c>
      <c r="F384" s="25">
        <v>0</v>
      </c>
      <c r="G384" s="25">
        <v>0</v>
      </c>
      <c r="H384" s="25">
        <v>1</v>
      </c>
      <c r="I384" s="24" t="s">
        <v>16</v>
      </c>
      <c r="J384" s="24" t="s">
        <v>17</v>
      </c>
      <c r="K384" s="24" t="s">
        <v>41</v>
      </c>
      <c r="L384" s="23" t="s">
        <v>1457</v>
      </c>
      <c r="M384" s="18" t="s">
        <v>1458</v>
      </c>
    </row>
    <row r="385" ht="31" spans="1:13">
      <c r="A385" s="23" t="s">
        <v>1459</v>
      </c>
      <c r="B385" s="24" t="s">
        <v>1460</v>
      </c>
      <c r="C385" s="24" t="s">
        <v>31</v>
      </c>
      <c r="D385" s="25">
        <v>2982</v>
      </c>
      <c r="E385" s="25">
        <v>0</v>
      </c>
      <c r="F385" s="25">
        <v>0</v>
      </c>
      <c r="G385" s="25">
        <v>2982</v>
      </c>
      <c r="H385" s="25">
        <v>0</v>
      </c>
      <c r="I385" s="24" t="s">
        <v>16</v>
      </c>
      <c r="J385" s="24" t="s">
        <v>17</v>
      </c>
      <c r="K385" s="24" t="s">
        <v>18</v>
      </c>
      <c r="L385" s="23" t="s">
        <v>1461</v>
      </c>
      <c r="M385" s="18" t="s">
        <v>1462</v>
      </c>
    </row>
    <row r="386" ht="31" spans="1:13">
      <c r="A386" s="23" t="s">
        <v>1463</v>
      </c>
      <c r="B386" s="24" t="s">
        <v>569</v>
      </c>
      <c r="C386" s="24" t="s">
        <v>46</v>
      </c>
      <c r="D386" s="25">
        <v>33</v>
      </c>
      <c r="E386" s="25">
        <v>0</v>
      </c>
      <c r="F386" s="25">
        <v>0</v>
      </c>
      <c r="G386" s="25">
        <v>0</v>
      </c>
      <c r="H386" s="25">
        <v>33</v>
      </c>
      <c r="I386" s="24" t="s">
        <v>16</v>
      </c>
      <c r="J386" s="24" t="s">
        <v>17</v>
      </c>
      <c r="K386" s="24" t="s">
        <v>18</v>
      </c>
      <c r="L386" s="23" t="s">
        <v>1464</v>
      </c>
      <c r="M386" s="18" t="s">
        <v>1465</v>
      </c>
    </row>
    <row r="387" spans="1:13">
      <c r="A387" s="23" t="s">
        <v>1466</v>
      </c>
      <c r="B387" s="24" t="s">
        <v>574</v>
      </c>
      <c r="C387" s="24" t="s">
        <v>495</v>
      </c>
      <c r="D387" s="25">
        <v>21</v>
      </c>
      <c r="E387" s="25">
        <v>7</v>
      </c>
      <c r="F387" s="25">
        <v>3</v>
      </c>
      <c r="G387" s="25">
        <v>11</v>
      </c>
      <c r="H387" s="25">
        <v>0</v>
      </c>
      <c r="I387" s="24" t="s">
        <v>16</v>
      </c>
      <c r="J387" s="24" t="s">
        <v>66</v>
      </c>
      <c r="K387" s="24" t="s">
        <v>67</v>
      </c>
      <c r="L387" s="23" t="s">
        <v>1467</v>
      </c>
      <c r="M387" s="18" t="s">
        <v>1468</v>
      </c>
    </row>
    <row r="388" ht="31" spans="1:13">
      <c r="A388" s="23" t="s">
        <v>1469</v>
      </c>
      <c r="B388" s="24" t="s">
        <v>410</v>
      </c>
      <c r="C388" s="24" t="s">
        <v>495</v>
      </c>
      <c r="D388" s="25">
        <v>12</v>
      </c>
      <c r="E388" s="25">
        <v>0</v>
      </c>
      <c r="F388" s="25">
        <v>0</v>
      </c>
      <c r="G388" s="25">
        <v>0</v>
      </c>
      <c r="H388" s="25">
        <v>12</v>
      </c>
      <c r="I388" s="24" t="s">
        <v>16</v>
      </c>
      <c r="J388" s="24" t="s">
        <v>17</v>
      </c>
      <c r="K388" s="24" t="s">
        <v>36</v>
      </c>
      <c r="L388" s="23" t="s">
        <v>1470</v>
      </c>
      <c r="M388" s="18" t="s">
        <v>1471</v>
      </c>
    </row>
    <row r="389" ht="31" spans="1:13">
      <c r="A389" s="23" t="s">
        <v>1472</v>
      </c>
      <c r="B389" s="24" t="s">
        <v>211</v>
      </c>
      <c r="C389" s="24" t="s">
        <v>15</v>
      </c>
      <c r="D389" s="25">
        <v>6</v>
      </c>
      <c r="E389" s="25">
        <v>0</v>
      </c>
      <c r="F389" s="25">
        <v>0</v>
      </c>
      <c r="G389" s="25">
        <v>0</v>
      </c>
      <c r="H389" s="25">
        <v>6</v>
      </c>
      <c r="I389" s="24" t="s">
        <v>16</v>
      </c>
      <c r="J389" s="24" t="s">
        <v>17</v>
      </c>
      <c r="K389" s="24" t="s">
        <v>36</v>
      </c>
      <c r="L389" s="23" t="s">
        <v>1473</v>
      </c>
      <c r="M389" s="18" t="s">
        <v>1474</v>
      </c>
    </row>
    <row r="390" spans="1:13">
      <c r="A390" s="23" t="s">
        <v>1475</v>
      </c>
      <c r="B390" s="24" t="s">
        <v>54</v>
      </c>
      <c r="C390" s="24" t="s">
        <v>55</v>
      </c>
      <c r="D390" s="25">
        <v>53</v>
      </c>
      <c r="E390" s="25">
        <v>8</v>
      </c>
      <c r="F390" s="25">
        <v>3</v>
      </c>
      <c r="G390" s="25">
        <v>35</v>
      </c>
      <c r="H390" s="25">
        <v>7</v>
      </c>
      <c r="I390" s="24" t="s">
        <v>179</v>
      </c>
      <c r="J390" s="24" t="s">
        <v>225</v>
      </c>
      <c r="K390" s="24" t="s">
        <v>1476</v>
      </c>
      <c r="L390" s="23" t="s">
        <v>1477</v>
      </c>
      <c r="M390" s="18" t="s">
        <v>1478</v>
      </c>
    </row>
    <row r="391" ht="31" spans="1:13">
      <c r="A391" s="23" t="s">
        <v>1479</v>
      </c>
      <c r="B391" s="24" t="s">
        <v>1480</v>
      </c>
      <c r="C391" s="24" t="s">
        <v>123</v>
      </c>
      <c r="D391" s="25">
        <v>67</v>
      </c>
      <c r="E391" s="25">
        <v>0</v>
      </c>
      <c r="F391" s="25">
        <v>0</v>
      </c>
      <c r="G391" s="25">
        <v>0</v>
      </c>
      <c r="H391" s="25">
        <v>67</v>
      </c>
      <c r="I391" s="24" t="s">
        <v>16</v>
      </c>
      <c r="J391" s="24" t="s">
        <v>17</v>
      </c>
      <c r="K391" s="24" t="s">
        <v>124</v>
      </c>
      <c r="L391" s="23" t="s">
        <v>1481</v>
      </c>
      <c r="M391" s="18" t="s">
        <v>1482</v>
      </c>
    </row>
    <row r="392" ht="61" spans="1:13">
      <c r="A392" s="23" t="s">
        <v>1483</v>
      </c>
      <c r="B392" s="24" t="s">
        <v>1484</v>
      </c>
      <c r="C392" s="24" t="s">
        <v>1485</v>
      </c>
      <c r="D392" s="25">
        <v>31</v>
      </c>
      <c r="E392" s="25">
        <v>24</v>
      </c>
      <c r="F392" s="25">
        <v>0</v>
      </c>
      <c r="G392" s="25">
        <v>6</v>
      </c>
      <c r="H392" s="25">
        <v>1</v>
      </c>
      <c r="I392" s="24" t="s">
        <v>16</v>
      </c>
      <c r="J392" s="24" t="s">
        <v>17</v>
      </c>
      <c r="K392" s="24" t="s">
        <v>18</v>
      </c>
      <c r="L392" s="23" t="s">
        <v>1486</v>
      </c>
      <c r="M392" s="18" t="s">
        <v>1487</v>
      </c>
    </row>
    <row r="393" ht="31" spans="1:13">
      <c r="A393" s="23" t="s">
        <v>1488</v>
      </c>
      <c r="B393" s="24" t="s">
        <v>600</v>
      </c>
      <c r="C393" s="24" t="s">
        <v>123</v>
      </c>
      <c r="D393" s="25">
        <v>20</v>
      </c>
      <c r="E393" s="25">
        <v>0</v>
      </c>
      <c r="F393" s="25">
        <v>0</v>
      </c>
      <c r="G393" s="25">
        <v>10</v>
      </c>
      <c r="H393" s="25">
        <v>10</v>
      </c>
      <c r="I393" s="24" t="s">
        <v>16</v>
      </c>
      <c r="J393" s="24" t="s">
        <v>17</v>
      </c>
      <c r="K393" s="24" t="s">
        <v>124</v>
      </c>
      <c r="L393" s="23" t="s">
        <v>1489</v>
      </c>
      <c r="M393" s="18" t="s">
        <v>1490</v>
      </c>
    </row>
    <row r="394" spans="1:13">
      <c r="A394" s="23" t="s">
        <v>1491</v>
      </c>
      <c r="B394" s="24" t="s">
        <v>1307</v>
      </c>
      <c r="C394" s="24" t="s">
        <v>178</v>
      </c>
      <c r="D394" s="25">
        <v>27</v>
      </c>
      <c r="E394" s="25">
        <v>11</v>
      </c>
      <c r="F394" s="25">
        <v>9</v>
      </c>
      <c r="G394" s="25">
        <v>7</v>
      </c>
      <c r="H394" s="25">
        <v>0</v>
      </c>
      <c r="I394" s="24" t="s">
        <v>16</v>
      </c>
      <c r="J394" s="24" t="s">
        <v>225</v>
      </c>
      <c r="K394" s="24" t="s">
        <v>1492</v>
      </c>
      <c r="L394" s="23" t="s">
        <v>1493</v>
      </c>
      <c r="M394" s="18" t="s">
        <v>1494</v>
      </c>
    </row>
    <row r="395" ht="31" spans="1:13">
      <c r="A395" s="23" t="s">
        <v>1495</v>
      </c>
      <c r="B395" s="24" t="s">
        <v>569</v>
      </c>
      <c r="C395" s="24" t="s">
        <v>15</v>
      </c>
      <c r="D395" s="25">
        <v>33</v>
      </c>
      <c r="E395" s="25">
        <v>0</v>
      </c>
      <c r="F395" s="25">
        <v>0</v>
      </c>
      <c r="G395" s="25">
        <v>5</v>
      </c>
      <c r="H395" s="25">
        <v>28</v>
      </c>
      <c r="I395" s="24" t="s">
        <v>16</v>
      </c>
      <c r="J395" s="24" t="s">
        <v>17</v>
      </c>
      <c r="K395" s="24" t="s">
        <v>36</v>
      </c>
      <c r="L395" s="23" t="s">
        <v>1496</v>
      </c>
      <c r="M395" s="18" t="s">
        <v>1497</v>
      </c>
    </row>
    <row r="396" ht="31" spans="1:13">
      <c r="A396" s="23" t="s">
        <v>1498</v>
      </c>
      <c r="B396" s="24" t="s">
        <v>118</v>
      </c>
      <c r="C396" s="24" t="s">
        <v>31</v>
      </c>
      <c r="D396" s="25">
        <v>2</v>
      </c>
      <c r="E396" s="25">
        <v>0</v>
      </c>
      <c r="F396" s="25">
        <v>0</v>
      </c>
      <c r="G396" s="25">
        <v>2</v>
      </c>
      <c r="H396" s="25">
        <v>0</v>
      </c>
      <c r="I396" s="24" t="s">
        <v>16</v>
      </c>
      <c r="J396" s="24" t="s">
        <v>17</v>
      </c>
      <c r="K396" s="24" t="s">
        <v>18</v>
      </c>
      <c r="L396" s="23" t="s">
        <v>1499</v>
      </c>
      <c r="M396" s="18" t="s">
        <v>1500</v>
      </c>
    </row>
    <row r="397" ht="31" spans="1:13">
      <c r="A397" s="23" t="s">
        <v>1501</v>
      </c>
      <c r="B397" s="24" t="s">
        <v>234</v>
      </c>
      <c r="C397" s="24" t="s">
        <v>31</v>
      </c>
      <c r="D397" s="25">
        <v>13</v>
      </c>
      <c r="E397" s="25">
        <v>0</v>
      </c>
      <c r="F397" s="25">
        <v>0</v>
      </c>
      <c r="G397" s="25">
        <v>0</v>
      </c>
      <c r="H397" s="25">
        <v>13</v>
      </c>
      <c r="I397" s="24" t="s">
        <v>16</v>
      </c>
      <c r="J397" s="24" t="s">
        <v>17</v>
      </c>
      <c r="K397" s="24" t="s">
        <v>36</v>
      </c>
      <c r="L397" s="23" t="s">
        <v>1502</v>
      </c>
      <c r="M397" s="18" t="s">
        <v>1503</v>
      </c>
    </row>
    <row r="398" ht="31" spans="1:13">
      <c r="A398" s="23" t="s">
        <v>1504</v>
      </c>
      <c r="B398" s="24" t="s">
        <v>645</v>
      </c>
      <c r="C398" s="24" t="s">
        <v>55</v>
      </c>
      <c r="D398" s="25">
        <v>40</v>
      </c>
      <c r="E398" s="25">
        <v>0</v>
      </c>
      <c r="F398" s="25">
        <v>0</v>
      </c>
      <c r="G398" s="25">
        <v>0</v>
      </c>
      <c r="H398" s="25">
        <v>40</v>
      </c>
      <c r="I398" s="24" t="s">
        <v>16</v>
      </c>
      <c r="J398" s="24" t="s">
        <v>17</v>
      </c>
      <c r="K398" s="24" t="s">
        <v>36</v>
      </c>
      <c r="L398" s="23" t="s">
        <v>1505</v>
      </c>
      <c r="M398" s="18" t="s">
        <v>1506</v>
      </c>
    </row>
    <row r="399" ht="31" spans="1:13">
      <c r="A399" s="23" t="s">
        <v>1507</v>
      </c>
      <c r="B399" s="24" t="s">
        <v>1138</v>
      </c>
      <c r="C399" s="24" t="s">
        <v>16</v>
      </c>
      <c r="D399" s="25">
        <v>23</v>
      </c>
      <c r="E399" s="25">
        <v>0</v>
      </c>
      <c r="F399" s="25">
        <v>0</v>
      </c>
      <c r="G399" s="25">
        <v>0</v>
      </c>
      <c r="H399" s="25">
        <v>23</v>
      </c>
      <c r="I399" s="24" t="s">
        <v>16</v>
      </c>
      <c r="J399" s="24" t="s">
        <v>17</v>
      </c>
      <c r="K399" s="24" t="s">
        <v>83</v>
      </c>
      <c r="L399" s="23" t="s">
        <v>1508</v>
      </c>
      <c r="M399" s="18" t="s">
        <v>1509</v>
      </c>
    </row>
    <row r="400" ht="31" spans="1:13">
      <c r="A400" s="23" t="s">
        <v>1510</v>
      </c>
      <c r="B400" s="24" t="s">
        <v>1511</v>
      </c>
      <c r="C400" s="24" t="s">
        <v>123</v>
      </c>
      <c r="D400" s="25">
        <v>12</v>
      </c>
      <c r="E400" s="25">
        <v>0</v>
      </c>
      <c r="F400" s="25">
        <v>0</v>
      </c>
      <c r="G400" s="25">
        <v>8</v>
      </c>
      <c r="H400" s="25">
        <v>4</v>
      </c>
      <c r="I400" s="24" t="s">
        <v>16</v>
      </c>
      <c r="J400" s="24" t="s">
        <v>17</v>
      </c>
      <c r="K400" s="24" t="s">
        <v>124</v>
      </c>
      <c r="L400" s="23" t="s">
        <v>1512</v>
      </c>
      <c r="M400" s="18" t="s">
        <v>1513</v>
      </c>
    </row>
    <row r="401" ht="31" spans="1:13">
      <c r="A401" s="23" t="s">
        <v>1514</v>
      </c>
      <c r="B401" s="24" t="s">
        <v>410</v>
      </c>
      <c r="C401" s="24" t="s">
        <v>16</v>
      </c>
      <c r="D401" s="25">
        <v>12</v>
      </c>
      <c r="E401" s="25">
        <v>0</v>
      </c>
      <c r="F401" s="25">
        <v>0</v>
      </c>
      <c r="G401" s="25">
        <v>0</v>
      </c>
      <c r="H401" s="25">
        <v>12</v>
      </c>
      <c r="I401" s="24" t="s">
        <v>16</v>
      </c>
      <c r="J401" s="24" t="s">
        <v>17</v>
      </c>
      <c r="K401" s="24" t="s">
        <v>36</v>
      </c>
      <c r="L401" s="23" t="s">
        <v>1515</v>
      </c>
      <c r="M401" s="18" t="s">
        <v>1516</v>
      </c>
    </row>
    <row r="402" ht="31" spans="1:13">
      <c r="A402" s="23" t="s">
        <v>1517</v>
      </c>
      <c r="B402" s="24" t="s">
        <v>1518</v>
      </c>
      <c r="C402" s="24" t="s">
        <v>16</v>
      </c>
      <c r="D402" s="25">
        <v>510</v>
      </c>
      <c r="E402" s="25">
        <v>0</v>
      </c>
      <c r="F402" s="25">
        <v>0</v>
      </c>
      <c r="G402" s="25">
        <v>0</v>
      </c>
      <c r="H402" s="25">
        <v>510</v>
      </c>
      <c r="I402" s="24" t="s">
        <v>16</v>
      </c>
      <c r="J402" s="24" t="s">
        <v>17</v>
      </c>
      <c r="K402" s="24" t="s">
        <v>83</v>
      </c>
      <c r="L402" s="23" t="s">
        <v>1519</v>
      </c>
      <c r="M402" s="18" t="s">
        <v>1520</v>
      </c>
    </row>
    <row r="403" ht="31" spans="1:13">
      <c r="A403" s="23" t="s">
        <v>1521</v>
      </c>
      <c r="B403" s="24" t="s">
        <v>22</v>
      </c>
      <c r="C403" s="24" t="s">
        <v>16</v>
      </c>
      <c r="D403" s="25">
        <v>10</v>
      </c>
      <c r="E403" s="25">
        <v>0</v>
      </c>
      <c r="F403" s="25">
        <v>0</v>
      </c>
      <c r="G403" s="25">
        <v>0</v>
      </c>
      <c r="H403" s="25">
        <v>10</v>
      </c>
      <c r="I403" s="24" t="s">
        <v>16</v>
      </c>
      <c r="J403" s="24" t="s">
        <v>17</v>
      </c>
      <c r="K403" s="24" t="s">
        <v>36</v>
      </c>
      <c r="L403" s="23" t="s">
        <v>1522</v>
      </c>
      <c r="M403" s="18" t="s">
        <v>1523</v>
      </c>
    </row>
    <row r="404" spans="1:13">
      <c r="A404" s="23" t="s">
        <v>1524</v>
      </c>
      <c r="B404" s="24" t="s">
        <v>1525</v>
      </c>
      <c r="C404" s="24" t="s">
        <v>1526</v>
      </c>
      <c r="D404" s="25">
        <v>9</v>
      </c>
      <c r="E404" s="25">
        <v>5</v>
      </c>
      <c r="F404" s="25">
        <v>3</v>
      </c>
      <c r="G404" s="25">
        <v>1</v>
      </c>
      <c r="H404" s="25">
        <v>0</v>
      </c>
      <c r="I404" s="24" t="s">
        <v>16</v>
      </c>
      <c r="J404" s="24" t="s">
        <v>225</v>
      </c>
      <c r="K404" s="24" t="s">
        <v>239</v>
      </c>
      <c r="L404" s="23" t="s">
        <v>1527</v>
      </c>
      <c r="M404" s="18" t="s">
        <v>1528</v>
      </c>
    </row>
    <row r="405" ht="31" spans="1:13">
      <c r="A405" s="23" t="s">
        <v>1529</v>
      </c>
      <c r="B405" s="24" t="s">
        <v>1530</v>
      </c>
      <c r="C405" s="24" t="s">
        <v>16</v>
      </c>
      <c r="D405" s="25">
        <v>15</v>
      </c>
      <c r="E405" s="25">
        <v>0</v>
      </c>
      <c r="F405" s="25">
        <v>5</v>
      </c>
      <c r="G405" s="25">
        <v>0</v>
      </c>
      <c r="H405" s="25">
        <v>10</v>
      </c>
      <c r="I405" s="24" t="s">
        <v>16</v>
      </c>
      <c r="J405" s="24" t="s">
        <v>17</v>
      </c>
      <c r="K405" s="24" t="s">
        <v>191</v>
      </c>
      <c r="L405" s="23" t="s">
        <v>1531</v>
      </c>
      <c r="M405" s="18" t="s">
        <v>1532</v>
      </c>
    </row>
    <row r="406" ht="31" spans="1:13">
      <c r="A406" s="23" t="s">
        <v>1533</v>
      </c>
      <c r="B406" s="24" t="s">
        <v>1534</v>
      </c>
      <c r="C406" s="24" t="s">
        <v>16</v>
      </c>
      <c r="D406" s="25">
        <v>48</v>
      </c>
      <c r="E406" s="25">
        <v>0</v>
      </c>
      <c r="F406" s="25">
        <v>0</v>
      </c>
      <c r="G406" s="25">
        <v>24</v>
      </c>
      <c r="H406" s="25">
        <v>24</v>
      </c>
      <c r="I406" s="24" t="s">
        <v>16</v>
      </c>
      <c r="J406" s="24" t="s">
        <v>17</v>
      </c>
      <c r="K406" s="24" t="s">
        <v>83</v>
      </c>
      <c r="L406" s="23" t="s">
        <v>1535</v>
      </c>
      <c r="M406" s="18" t="s">
        <v>1536</v>
      </c>
    </row>
    <row r="407" ht="31" spans="1:13">
      <c r="A407" s="23" t="s">
        <v>1537</v>
      </c>
      <c r="B407" s="24" t="s">
        <v>374</v>
      </c>
      <c r="C407" s="24" t="s">
        <v>88</v>
      </c>
      <c r="D407" s="25">
        <v>4</v>
      </c>
      <c r="E407" s="25">
        <v>0</v>
      </c>
      <c r="F407" s="25">
        <v>0</v>
      </c>
      <c r="G407" s="25">
        <v>4</v>
      </c>
      <c r="H407" s="25">
        <v>0</v>
      </c>
      <c r="I407" s="24" t="s">
        <v>16</v>
      </c>
      <c r="J407" s="24" t="s">
        <v>17</v>
      </c>
      <c r="K407" s="24" t="s">
        <v>36</v>
      </c>
      <c r="L407" s="23" t="s">
        <v>1538</v>
      </c>
      <c r="M407" s="18" t="s">
        <v>1539</v>
      </c>
    </row>
    <row r="408" ht="31" spans="1:13">
      <c r="A408" s="23" t="s">
        <v>1540</v>
      </c>
      <c r="B408" s="24" t="s">
        <v>1541</v>
      </c>
      <c r="C408" s="24" t="s">
        <v>16</v>
      </c>
      <c r="D408" s="25">
        <v>4</v>
      </c>
      <c r="E408" s="25">
        <v>0</v>
      </c>
      <c r="F408" s="25">
        <v>0</v>
      </c>
      <c r="G408" s="25">
        <v>4</v>
      </c>
      <c r="H408" s="25">
        <v>0</v>
      </c>
      <c r="I408" s="24" t="s">
        <v>16</v>
      </c>
      <c r="J408" s="24" t="s">
        <v>17</v>
      </c>
      <c r="K408" s="24" t="s">
        <v>36</v>
      </c>
      <c r="L408" s="23" t="s">
        <v>1542</v>
      </c>
      <c r="M408" s="18" t="s">
        <v>1543</v>
      </c>
    </row>
    <row r="409" ht="31" spans="1:13">
      <c r="A409" s="23" t="s">
        <v>1544</v>
      </c>
      <c r="B409" s="24" t="s">
        <v>454</v>
      </c>
      <c r="C409" s="24" t="s">
        <v>16</v>
      </c>
      <c r="D409" s="25">
        <v>1</v>
      </c>
      <c r="E409" s="25">
        <v>0</v>
      </c>
      <c r="F409" s="25">
        <v>0</v>
      </c>
      <c r="G409" s="25">
        <v>1</v>
      </c>
      <c r="H409" s="25">
        <v>0</v>
      </c>
      <c r="I409" s="24" t="s">
        <v>16</v>
      </c>
      <c r="J409" s="24" t="s">
        <v>17</v>
      </c>
      <c r="K409" s="24" t="s">
        <v>36</v>
      </c>
      <c r="L409" s="23" t="s">
        <v>1545</v>
      </c>
      <c r="M409" s="18" t="s">
        <v>1546</v>
      </c>
    </row>
    <row r="410" ht="31" spans="1:13">
      <c r="A410" s="23" t="s">
        <v>1547</v>
      </c>
      <c r="B410" s="24" t="s">
        <v>1548</v>
      </c>
      <c r="C410" s="24" t="s">
        <v>16</v>
      </c>
      <c r="D410" s="25">
        <v>15</v>
      </c>
      <c r="E410" s="25">
        <v>0</v>
      </c>
      <c r="F410" s="25">
        <v>0</v>
      </c>
      <c r="G410" s="25">
        <v>15</v>
      </c>
      <c r="H410" s="25">
        <v>0</v>
      </c>
      <c r="I410" s="24" t="s">
        <v>16</v>
      </c>
      <c r="J410" s="24" t="s">
        <v>17</v>
      </c>
      <c r="K410" s="24" t="s">
        <v>18</v>
      </c>
      <c r="L410" s="23" t="s">
        <v>1549</v>
      </c>
      <c r="M410" s="18" t="s">
        <v>1550</v>
      </c>
    </row>
    <row r="411" ht="31" spans="1:13">
      <c r="A411" s="23" t="s">
        <v>1551</v>
      </c>
      <c r="B411" s="24" t="s">
        <v>1552</v>
      </c>
      <c r="C411" s="24" t="s">
        <v>72</v>
      </c>
      <c r="D411" s="25">
        <v>25</v>
      </c>
      <c r="E411" s="25">
        <v>0</v>
      </c>
      <c r="F411" s="25">
        <v>0</v>
      </c>
      <c r="G411" s="25">
        <v>25</v>
      </c>
      <c r="H411" s="25">
        <v>0</v>
      </c>
      <c r="I411" s="24" t="s">
        <v>16</v>
      </c>
      <c r="J411" s="24" t="s">
        <v>17</v>
      </c>
      <c r="K411" s="24" t="s">
        <v>18</v>
      </c>
      <c r="L411" s="23" t="s">
        <v>1553</v>
      </c>
      <c r="M411" s="18" t="s">
        <v>1554</v>
      </c>
    </row>
    <row r="412" ht="31" spans="1:13">
      <c r="A412" s="23" t="s">
        <v>1555</v>
      </c>
      <c r="B412" s="24" t="s">
        <v>1556</v>
      </c>
      <c r="C412" s="24" t="s">
        <v>72</v>
      </c>
      <c r="D412" s="25">
        <v>62</v>
      </c>
      <c r="E412" s="25">
        <v>0</v>
      </c>
      <c r="F412" s="25">
        <v>16</v>
      </c>
      <c r="G412" s="25">
        <v>0</v>
      </c>
      <c r="H412" s="25">
        <v>46</v>
      </c>
      <c r="I412" s="24" t="s">
        <v>16</v>
      </c>
      <c r="J412" s="24" t="s">
        <v>17</v>
      </c>
      <c r="K412" s="24" t="s">
        <v>83</v>
      </c>
      <c r="L412" s="23" t="s">
        <v>1557</v>
      </c>
      <c r="M412" s="18" t="s">
        <v>1558</v>
      </c>
    </row>
    <row r="413" ht="31" spans="1:13">
      <c r="A413" s="23" t="s">
        <v>1559</v>
      </c>
      <c r="B413" s="24" t="s">
        <v>1560</v>
      </c>
      <c r="C413" s="24" t="s">
        <v>88</v>
      </c>
      <c r="D413" s="25">
        <v>134</v>
      </c>
      <c r="E413" s="25">
        <v>0</v>
      </c>
      <c r="F413" s="25">
        <v>0</v>
      </c>
      <c r="G413" s="25">
        <v>0</v>
      </c>
      <c r="H413" s="25">
        <v>134</v>
      </c>
      <c r="I413" s="24" t="s">
        <v>16</v>
      </c>
      <c r="J413" s="24" t="s">
        <v>17</v>
      </c>
      <c r="K413" s="24" t="s">
        <v>18</v>
      </c>
      <c r="L413" s="23" t="s">
        <v>1561</v>
      </c>
      <c r="M413" s="18" t="s">
        <v>1562</v>
      </c>
    </row>
    <row r="414" ht="31" spans="1:13">
      <c r="A414" s="23" t="s">
        <v>1563</v>
      </c>
      <c r="B414" s="24" t="s">
        <v>22</v>
      </c>
      <c r="C414" s="24" t="s">
        <v>31</v>
      </c>
      <c r="D414" s="25">
        <v>10</v>
      </c>
      <c r="E414" s="25">
        <v>0</v>
      </c>
      <c r="F414" s="25">
        <v>0</v>
      </c>
      <c r="G414" s="25">
        <v>0</v>
      </c>
      <c r="H414" s="25">
        <v>10</v>
      </c>
      <c r="I414" s="24" t="s">
        <v>16</v>
      </c>
      <c r="J414" s="24" t="s">
        <v>17</v>
      </c>
      <c r="K414" s="24" t="s">
        <v>36</v>
      </c>
      <c r="L414" s="23" t="s">
        <v>1564</v>
      </c>
      <c r="M414" s="18" t="s">
        <v>1565</v>
      </c>
    </row>
    <row r="415" ht="31" spans="1:13">
      <c r="A415" s="23" t="s">
        <v>1566</v>
      </c>
      <c r="B415" s="24" t="s">
        <v>414</v>
      </c>
      <c r="C415" s="24" t="s">
        <v>46</v>
      </c>
      <c r="D415" s="25">
        <v>9</v>
      </c>
      <c r="E415" s="25">
        <v>0</v>
      </c>
      <c r="F415" s="25">
        <v>0</v>
      </c>
      <c r="G415" s="25">
        <v>2</v>
      </c>
      <c r="H415" s="25">
        <v>7</v>
      </c>
      <c r="I415" s="24" t="s">
        <v>16</v>
      </c>
      <c r="J415" s="24" t="s">
        <v>17</v>
      </c>
      <c r="K415" s="24" t="s">
        <v>36</v>
      </c>
      <c r="L415" s="23" t="s">
        <v>1567</v>
      </c>
      <c r="M415" s="18" t="s">
        <v>1568</v>
      </c>
    </row>
    <row r="416" ht="31" spans="1:13">
      <c r="A416" s="23" t="s">
        <v>1569</v>
      </c>
      <c r="B416" s="24" t="s">
        <v>1570</v>
      </c>
      <c r="C416" s="24" t="s">
        <v>46</v>
      </c>
      <c r="D416" s="25">
        <v>2</v>
      </c>
      <c r="E416" s="25">
        <v>0</v>
      </c>
      <c r="F416" s="25">
        <v>0</v>
      </c>
      <c r="G416" s="25">
        <v>0</v>
      </c>
      <c r="H416" s="25">
        <v>2</v>
      </c>
      <c r="I416" s="24" t="s">
        <v>16</v>
      </c>
      <c r="J416" s="24" t="s">
        <v>17</v>
      </c>
      <c r="K416" s="24" t="s">
        <v>83</v>
      </c>
      <c r="L416" s="23" t="s">
        <v>1571</v>
      </c>
      <c r="M416" s="18" t="s">
        <v>1572</v>
      </c>
    </row>
    <row r="417" ht="31" spans="1:13">
      <c r="A417" s="23" t="s">
        <v>1573</v>
      </c>
      <c r="B417" s="24" t="s">
        <v>1574</v>
      </c>
      <c r="C417" s="24" t="s">
        <v>1575</v>
      </c>
      <c r="D417" s="25">
        <v>25</v>
      </c>
      <c r="E417" s="25">
        <v>0</v>
      </c>
      <c r="F417" s="25">
        <v>0</v>
      </c>
      <c r="G417" s="25">
        <v>0</v>
      </c>
      <c r="H417" s="25">
        <v>25</v>
      </c>
      <c r="I417" s="24" t="s">
        <v>16</v>
      </c>
      <c r="J417" s="24" t="s">
        <v>17</v>
      </c>
      <c r="K417" s="24" t="s">
        <v>36</v>
      </c>
      <c r="L417" s="23" t="s">
        <v>1576</v>
      </c>
      <c r="M417" s="18" t="s">
        <v>1577</v>
      </c>
    </row>
    <row r="418" ht="31" spans="1:13">
      <c r="A418" s="23" t="s">
        <v>1578</v>
      </c>
      <c r="B418" s="24" t="s">
        <v>304</v>
      </c>
      <c r="C418" s="24" t="s">
        <v>178</v>
      </c>
      <c r="D418" s="25">
        <v>3</v>
      </c>
      <c r="E418" s="25">
        <v>0</v>
      </c>
      <c r="F418" s="25">
        <v>0</v>
      </c>
      <c r="G418" s="25">
        <v>0</v>
      </c>
      <c r="H418" s="25">
        <v>3</v>
      </c>
      <c r="I418" s="24" t="s">
        <v>16</v>
      </c>
      <c r="J418" s="24" t="s">
        <v>17</v>
      </c>
      <c r="K418" s="24" t="s">
        <v>41</v>
      </c>
      <c r="L418" s="23" t="s">
        <v>1579</v>
      </c>
      <c r="M418" s="18" t="s">
        <v>1580</v>
      </c>
    </row>
    <row r="419" ht="31" spans="1:13">
      <c r="A419" s="23" t="s">
        <v>1581</v>
      </c>
      <c r="B419" s="24" t="s">
        <v>1582</v>
      </c>
      <c r="C419" s="24" t="s">
        <v>31</v>
      </c>
      <c r="D419" s="25">
        <v>2098</v>
      </c>
      <c r="E419" s="25">
        <v>0</v>
      </c>
      <c r="F419" s="25">
        <v>0</v>
      </c>
      <c r="G419" s="25">
        <v>2098</v>
      </c>
      <c r="H419" s="25">
        <v>0</v>
      </c>
      <c r="I419" s="24" t="s">
        <v>16</v>
      </c>
      <c r="J419" s="24" t="s">
        <v>17</v>
      </c>
      <c r="K419" s="24" t="s">
        <v>18</v>
      </c>
      <c r="L419" s="23" t="s">
        <v>1583</v>
      </c>
      <c r="M419" s="18" t="s">
        <v>1584</v>
      </c>
    </row>
    <row r="420" ht="31" spans="1:13">
      <c r="A420" s="23" t="s">
        <v>1585</v>
      </c>
      <c r="B420" s="24" t="s">
        <v>1586</v>
      </c>
      <c r="C420" s="24" t="s">
        <v>88</v>
      </c>
      <c r="D420" s="25">
        <v>49</v>
      </c>
      <c r="E420" s="25">
        <v>0</v>
      </c>
      <c r="F420" s="25">
        <v>14</v>
      </c>
      <c r="G420" s="25">
        <v>35</v>
      </c>
      <c r="H420" s="25">
        <v>0</v>
      </c>
      <c r="I420" s="24" t="s">
        <v>16</v>
      </c>
      <c r="J420" s="24" t="s">
        <v>17</v>
      </c>
      <c r="K420" s="24" t="s">
        <v>36</v>
      </c>
      <c r="L420" s="23" t="s">
        <v>1587</v>
      </c>
      <c r="M420" s="18" t="s">
        <v>1588</v>
      </c>
    </row>
    <row r="421" ht="31" spans="1:13">
      <c r="A421" s="23" t="s">
        <v>1589</v>
      </c>
      <c r="B421" s="24" t="s">
        <v>1590</v>
      </c>
      <c r="C421" s="24" t="s">
        <v>72</v>
      </c>
      <c r="D421" s="25">
        <v>2</v>
      </c>
      <c r="E421" s="25">
        <v>0</v>
      </c>
      <c r="F421" s="25">
        <v>0</v>
      </c>
      <c r="G421" s="25">
        <v>1</v>
      </c>
      <c r="H421" s="25">
        <v>1</v>
      </c>
      <c r="I421" s="24" t="s">
        <v>16</v>
      </c>
      <c r="J421" s="24" t="s">
        <v>17</v>
      </c>
      <c r="K421" s="24" t="s">
        <v>18</v>
      </c>
      <c r="L421" s="23" t="s">
        <v>1591</v>
      </c>
      <c r="M421" s="18" t="s">
        <v>1592</v>
      </c>
    </row>
    <row r="422" ht="31" spans="1:13">
      <c r="A422" s="23" t="s">
        <v>1593</v>
      </c>
      <c r="B422" s="24" t="s">
        <v>340</v>
      </c>
      <c r="C422" s="24" t="s">
        <v>46</v>
      </c>
      <c r="D422" s="25">
        <v>8</v>
      </c>
      <c r="E422" s="25">
        <v>0</v>
      </c>
      <c r="F422" s="25">
        <v>0</v>
      </c>
      <c r="G422" s="25">
        <v>0</v>
      </c>
      <c r="H422" s="25">
        <v>8</v>
      </c>
      <c r="I422" s="24" t="s">
        <v>16</v>
      </c>
      <c r="J422" s="24" t="s">
        <v>17</v>
      </c>
      <c r="K422" s="24" t="s">
        <v>83</v>
      </c>
      <c r="L422" s="23" t="s">
        <v>1594</v>
      </c>
      <c r="M422" s="18" t="s">
        <v>1595</v>
      </c>
    </row>
    <row r="423" ht="31" spans="1:13">
      <c r="A423" s="23" t="s">
        <v>1596</v>
      </c>
      <c r="B423" s="24" t="s">
        <v>1597</v>
      </c>
      <c r="C423" s="24" t="s">
        <v>196</v>
      </c>
      <c r="D423" s="25">
        <v>39</v>
      </c>
      <c r="E423" s="25">
        <v>0</v>
      </c>
      <c r="F423" s="25">
        <v>0</v>
      </c>
      <c r="G423" s="25">
        <v>39</v>
      </c>
      <c r="H423" s="25">
        <v>0</v>
      </c>
      <c r="I423" s="24" t="s">
        <v>16</v>
      </c>
      <c r="J423" s="24" t="s">
        <v>17</v>
      </c>
      <c r="K423" s="24" t="s">
        <v>18</v>
      </c>
      <c r="L423" s="23" t="s">
        <v>1598</v>
      </c>
      <c r="M423" s="18" t="s">
        <v>1599</v>
      </c>
    </row>
    <row r="424" ht="31" spans="1:13">
      <c r="A424" s="23" t="s">
        <v>1600</v>
      </c>
      <c r="B424" s="24" t="s">
        <v>1601</v>
      </c>
      <c r="C424" s="24" t="s">
        <v>31</v>
      </c>
      <c r="D424" s="25">
        <v>9</v>
      </c>
      <c r="E424" s="25">
        <v>0</v>
      </c>
      <c r="F424" s="25">
        <v>0</v>
      </c>
      <c r="G424" s="25">
        <v>9</v>
      </c>
      <c r="H424" s="25">
        <v>0</v>
      </c>
      <c r="I424" s="24" t="s">
        <v>16</v>
      </c>
      <c r="J424" s="24" t="s">
        <v>17</v>
      </c>
      <c r="K424" s="24" t="s">
        <v>18</v>
      </c>
      <c r="L424" s="23" t="s">
        <v>1602</v>
      </c>
      <c r="M424" s="18" t="s">
        <v>1603</v>
      </c>
    </row>
    <row r="425" ht="31" spans="1:13">
      <c r="A425" s="23" t="s">
        <v>1604</v>
      </c>
      <c r="B425" s="24" t="s">
        <v>1605</v>
      </c>
      <c r="C425" s="24" t="s">
        <v>16</v>
      </c>
      <c r="D425" s="25">
        <v>51</v>
      </c>
      <c r="E425" s="25">
        <v>0</v>
      </c>
      <c r="F425" s="25">
        <v>0</v>
      </c>
      <c r="G425" s="25">
        <v>0</v>
      </c>
      <c r="H425" s="25">
        <v>51</v>
      </c>
      <c r="I425" s="24" t="s">
        <v>16</v>
      </c>
      <c r="J425" s="24" t="s">
        <v>17</v>
      </c>
      <c r="K425" s="24" t="s">
        <v>83</v>
      </c>
      <c r="L425" s="23" t="s">
        <v>1606</v>
      </c>
      <c r="M425" s="18" t="s">
        <v>1607</v>
      </c>
    </row>
    <row r="426" ht="31" spans="1:13">
      <c r="A426" s="23" t="s">
        <v>1608</v>
      </c>
      <c r="B426" s="24" t="s">
        <v>414</v>
      </c>
      <c r="C426" s="24" t="s">
        <v>16</v>
      </c>
      <c r="D426" s="25">
        <v>9</v>
      </c>
      <c r="E426" s="25">
        <v>0</v>
      </c>
      <c r="F426" s="25">
        <v>0</v>
      </c>
      <c r="G426" s="25">
        <v>6</v>
      </c>
      <c r="H426" s="25">
        <v>3</v>
      </c>
      <c r="I426" s="24" t="s">
        <v>16</v>
      </c>
      <c r="J426" s="24" t="s">
        <v>17</v>
      </c>
      <c r="K426" s="24" t="s">
        <v>83</v>
      </c>
      <c r="L426" s="23" t="s">
        <v>1609</v>
      </c>
      <c r="M426" s="18" t="s">
        <v>1610</v>
      </c>
    </row>
    <row r="427" ht="31" spans="1:13">
      <c r="A427" s="23" t="s">
        <v>1611</v>
      </c>
      <c r="B427" s="24" t="s">
        <v>340</v>
      </c>
      <c r="C427" s="24" t="s">
        <v>31</v>
      </c>
      <c r="D427" s="25">
        <v>8</v>
      </c>
      <c r="E427" s="25">
        <v>0</v>
      </c>
      <c r="F427" s="25">
        <v>0</v>
      </c>
      <c r="G427" s="25">
        <v>8</v>
      </c>
      <c r="H427" s="25">
        <v>0</v>
      </c>
      <c r="I427" s="24" t="s">
        <v>16</v>
      </c>
      <c r="J427" s="24" t="s">
        <v>17</v>
      </c>
      <c r="K427" s="24" t="s">
        <v>18</v>
      </c>
      <c r="L427" s="23" t="s">
        <v>1612</v>
      </c>
      <c r="M427" s="18" t="s">
        <v>1613</v>
      </c>
    </row>
    <row r="428" ht="31" spans="1:13">
      <c r="A428" s="23" t="s">
        <v>1614</v>
      </c>
      <c r="B428" s="24" t="s">
        <v>1615</v>
      </c>
      <c r="C428" s="24" t="s">
        <v>31</v>
      </c>
      <c r="D428" s="25">
        <v>2090</v>
      </c>
      <c r="E428" s="25">
        <v>0</v>
      </c>
      <c r="F428" s="25">
        <v>0</v>
      </c>
      <c r="G428" s="25">
        <v>2090</v>
      </c>
      <c r="H428" s="25">
        <v>0</v>
      </c>
      <c r="I428" s="24" t="s">
        <v>16</v>
      </c>
      <c r="J428" s="24" t="s">
        <v>17</v>
      </c>
      <c r="K428" s="24" t="s">
        <v>18</v>
      </c>
      <c r="L428" s="23" t="s">
        <v>1616</v>
      </c>
      <c r="M428" s="18" t="s">
        <v>1617</v>
      </c>
    </row>
    <row r="429" ht="31" spans="1:13">
      <c r="A429" s="23" t="s">
        <v>1618</v>
      </c>
      <c r="B429" s="24" t="s">
        <v>1619</v>
      </c>
      <c r="C429" s="24" t="s">
        <v>16</v>
      </c>
      <c r="D429" s="25">
        <v>81</v>
      </c>
      <c r="E429" s="25">
        <v>0</v>
      </c>
      <c r="F429" s="25">
        <v>0</v>
      </c>
      <c r="G429" s="25">
        <v>0</v>
      </c>
      <c r="H429" s="25">
        <v>81</v>
      </c>
      <c r="I429" s="24" t="s">
        <v>16</v>
      </c>
      <c r="J429" s="24" t="s">
        <v>17</v>
      </c>
      <c r="K429" s="24" t="s">
        <v>36</v>
      </c>
      <c r="L429" s="23" t="s">
        <v>1620</v>
      </c>
      <c r="M429" s="18" t="s">
        <v>1621</v>
      </c>
    </row>
    <row r="430" ht="31" spans="1:13">
      <c r="A430" s="23" t="s">
        <v>1622</v>
      </c>
      <c r="B430" s="24" t="s">
        <v>410</v>
      </c>
      <c r="C430" s="24" t="s">
        <v>72</v>
      </c>
      <c r="D430" s="25">
        <v>12</v>
      </c>
      <c r="E430" s="25">
        <v>0</v>
      </c>
      <c r="F430" s="25">
        <v>0</v>
      </c>
      <c r="G430" s="25">
        <v>12</v>
      </c>
      <c r="H430" s="25">
        <v>0</v>
      </c>
      <c r="I430" s="24" t="s">
        <v>16</v>
      </c>
      <c r="J430" s="24" t="s">
        <v>17</v>
      </c>
      <c r="K430" s="24" t="s">
        <v>36</v>
      </c>
      <c r="L430" s="23" t="s">
        <v>1623</v>
      </c>
      <c r="M430" s="18" t="s">
        <v>1624</v>
      </c>
    </row>
    <row r="431" ht="31" spans="1:13">
      <c r="A431" s="23" t="s">
        <v>1625</v>
      </c>
      <c r="B431" s="24" t="s">
        <v>1626</v>
      </c>
      <c r="C431" s="24" t="s">
        <v>110</v>
      </c>
      <c r="D431" s="25">
        <v>18</v>
      </c>
      <c r="E431" s="25">
        <v>0</v>
      </c>
      <c r="F431" s="25">
        <v>0</v>
      </c>
      <c r="G431" s="25">
        <v>18</v>
      </c>
      <c r="H431" s="25">
        <v>0</v>
      </c>
      <c r="I431" s="24" t="s">
        <v>16</v>
      </c>
      <c r="J431" s="24" t="s">
        <v>17</v>
      </c>
      <c r="K431" s="24" t="s">
        <v>18</v>
      </c>
      <c r="L431" s="23" t="s">
        <v>1627</v>
      </c>
      <c r="M431" s="18" t="s">
        <v>1628</v>
      </c>
    </row>
    <row r="432" ht="31" spans="1:13">
      <c r="A432" s="23" t="s">
        <v>1629</v>
      </c>
      <c r="B432" s="24" t="s">
        <v>1630</v>
      </c>
      <c r="C432" s="24" t="s">
        <v>110</v>
      </c>
      <c r="D432" s="25">
        <v>3973</v>
      </c>
      <c r="E432" s="25">
        <v>0</v>
      </c>
      <c r="F432" s="25">
        <v>0</v>
      </c>
      <c r="G432" s="25">
        <v>3973</v>
      </c>
      <c r="H432" s="25">
        <v>0</v>
      </c>
      <c r="I432" s="24" t="s">
        <v>16</v>
      </c>
      <c r="J432" s="24" t="s">
        <v>17</v>
      </c>
      <c r="K432" s="24" t="s">
        <v>18</v>
      </c>
      <c r="L432" s="23" t="s">
        <v>1631</v>
      </c>
      <c r="M432" s="18" t="s">
        <v>1632</v>
      </c>
    </row>
    <row r="433" ht="31" spans="1:13">
      <c r="A433" s="23" t="s">
        <v>1633</v>
      </c>
      <c r="B433" s="24" t="s">
        <v>215</v>
      </c>
      <c r="C433" s="24" t="s">
        <v>16</v>
      </c>
      <c r="D433" s="25">
        <v>5</v>
      </c>
      <c r="E433" s="25">
        <v>0</v>
      </c>
      <c r="F433" s="25">
        <v>0</v>
      </c>
      <c r="G433" s="25">
        <v>1</v>
      </c>
      <c r="H433" s="25">
        <v>4</v>
      </c>
      <c r="I433" s="24" t="s">
        <v>16</v>
      </c>
      <c r="J433" s="24" t="s">
        <v>17</v>
      </c>
      <c r="K433" s="24" t="s">
        <v>83</v>
      </c>
      <c r="L433" s="23" t="s">
        <v>1634</v>
      </c>
      <c r="M433" s="18" t="s">
        <v>1635</v>
      </c>
    </row>
    <row r="434" ht="31" spans="1:13">
      <c r="A434" s="23" t="s">
        <v>1636</v>
      </c>
      <c r="B434" s="24" t="s">
        <v>344</v>
      </c>
      <c r="C434" s="24" t="s">
        <v>267</v>
      </c>
      <c r="D434" s="25">
        <v>7</v>
      </c>
      <c r="E434" s="25">
        <v>0</v>
      </c>
      <c r="F434" s="25">
        <v>0</v>
      </c>
      <c r="G434" s="25">
        <v>0</v>
      </c>
      <c r="H434" s="25">
        <v>7</v>
      </c>
      <c r="I434" s="24" t="s">
        <v>16</v>
      </c>
      <c r="J434" s="24" t="s">
        <v>17</v>
      </c>
      <c r="K434" s="24" t="s">
        <v>36</v>
      </c>
      <c r="L434" s="23" t="s">
        <v>1637</v>
      </c>
      <c r="M434" s="18" t="s">
        <v>1638</v>
      </c>
    </row>
    <row r="435" spans="1:13">
      <c r="A435" s="23" t="s">
        <v>1639</v>
      </c>
      <c r="B435" s="24" t="s">
        <v>211</v>
      </c>
      <c r="C435" s="24" t="s">
        <v>1640</v>
      </c>
      <c r="D435" s="25">
        <v>6</v>
      </c>
      <c r="E435" s="25">
        <v>4</v>
      </c>
      <c r="F435" s="25">
        <v>1</v>
      </c>
      <c r="G435" s="25">
        <v>1</v>
      </c>
      <c r="H435" s="25">
        <v>0</v>
      </c>
      <c r="I435" s="24" t="s">
        <v>1641</v>
      </c>
      <c r="J435" s="24" t="s">
        <v>225</v>
      </c>
      <c r="K435" s="24" t="s">
        <v>1642</v>
      </c>
      <c r="L435" s="23" t="s">
        <v>1643</v>
      </c>
      <c r="M435" s="18" t="s">
        <v>1644</v>
      </c>
    </row>
    <row r="436" ht="31" spans="1:13">
      <c r="A436" s="23" t="s">
        <v>1645</v>
      </c>
      <c r="B436" s="24" t="s">
        <v>410</v>
      </c>
      <c r="C436" s="24" t="s">
        <v>379</v>
      </c>
      <c r="D436" s="25">
        <v>12</v>
      </c>
      <c r="E436" s="25">
        <v>0</v>
      </c>
      <c r="F436" s="25">
        <v>0</v>
      </c>
      <c r="G436" s="25">
        <v>8</v>
      </c>
      <c r="H436" s="25">
        <v>4</v>
      </c>
      <c r="I436" s="24" t="s">
        <v>16</v>
      </c>
      <c r="J436" s="24" t="s">
        <v>17</v>
      </c>
      <c r="K436" s="24" t="s">
        <v>18</v>
      </c>
      <c r="L436" s="23" t="s">
        <v>1646</v>
      </c>
      <c r="M436" s="18" t="s">
        <v>1647</v>
      </c>
    </row>
    <row r="437" ht="31" spans="1:13">
      <c r="A437" s="23" t="s">
        <v>1648</v>
      </c>
      <c r="B437" s="24" t="s">
        <v>1649</v>
      </c>
      <c r="C437" s="24" t="s">
        <v>16</v>
      </c>
      <c r="D437" s="25">
        <v>21</v>
      </c>
      <c r="E437" s="25">
        <v>0</v>
      </c>
      <c r="F437" s="25">
        <v>0</v>
      </c>
      <c r="G437" s="25">
        <v>18</v>
      </c>
      <c r="H437" s="25">
        <v>3</v>
      </c>
      <c r="I437" s="24" t="s">
        <v>16</v>
      </c>
      <c r="J437" s="24" t="s">
        <v>17</v>
      </c>
      <c r="K437" s="24" t="s">
        <v>83</v>
      </c>
      <c r="L437" s="23" t="s">
        <v>1650</v>
      </c>
      <c r="M437" s="18" t="s">
        <v>1651</v>
      </c>
    </row>
    <row r="438" spans="1:13">
      <c r="A438" s="23" t="s">
        <v>1652</v>
      </c>
      <c r="B438" s="24" t="s">
        <v>223</v>
      </c>
      <c r="C438" s="24" t="s">
        <v>16</v>
      </c>
      <c r="D438" s="25">
        <v>18</v>
      </c>
      <c r="E438" s="25">
        <v>0</v>
      </c>
      <c r="F438" s="25">
        <v>0</v>
      </c>
      <c r="G438" s="25">
        <v>0</v>
      </c>
      <c r="H438" s="25">
        <v>18</v>
      </c>
      <c r="I438" s="24" t="s">
        <v>16</v>
      </c>
      <c r="J438" s="24" t="s">
        <v>66</v>
      </c>
      <c r="K438" s="24" t="s">
        <v>67</v>
      </c>
      <c r="L438" s="23" t="s">
        <v>1653</v>
      </c>
      <c r="M438" s="18" t="s">
        <v>1654</v>
      </c>
    </row>
    <row r="439" ht="31" spans="1:13">
      <c r="A439" s="23" t="s">
        <v>1655</v>
      </c>
      <c r="B439" s="24" t="s">
        <v>332</v>
      </c>
      <c r="C439" s="24" t="s">
        <v>16</v>
      </c>
      <c r="D439" s="25">
        <v>10</v>
      </c>
      <c r="E439" s="25">
        <v>0</v>
      </c>
      <c r="F439" s="25">
        <v>0</v>
      </c>
      <c r="G439" s="25">
        <v>10</v>
      </c>
      <c r="H439" s="25">
        <v>0</v>
      </c>
      <c r="I439" s="24" t="s">
        <v>16</v>
      </c>
      <c r="J439" s="24" t="s">
        <v>17</v>
      </c>
      <c r="K439" s="24" t="s">
        <v>18</v>
      </c>
      <c r="L439" s="23" t="s">
        <v>1656</v>
      </c>
      <c r="M439" s="18" t="s">
        <v>1657</v>
      </c>
    </row>
    <row r="440" ht="46" spans="1:13">
      <c r="A440" s="23" t="s">
        <v>1658</v>
      </c>
      <c r="B440" s="24" t="s">
        <v>904</v>
      </c>
      <c r="C440" s="24" t="s">
        <v>1659</v>
      </c>
      <c r="D440" s="25">
        <v>47</v>
      </c>
      <c r="E440" s="25">
        <v>0</v>
      </c>
      <c r="F440" s="25">
        <v>0</v>
      </c>
      <c r="G440" s="25">
        <v>36</v>
      </c>
      <c r="H440" s="25">
        <v>11</v>
      </c>
      <c r="I440" s="24" t="s">
        <v>16</v>
      </c>
      <c r="J440" s="24" t="s">
        <v>17</v>
      </c>
      <c r="K440" s="24" t="s">
        <v>36</v>
      </c>
      <c r="L440" s="23" t="s">
        <v>1660</v>
      </c>
      <c r="M440" s="18" t="s">
        <v>1661</v>
      </c>
    </row>
    <row r="441" ht="31" spans="1:13">
      <c r="A441" s="23" t="s">
        <v>1662</v>
      </c>
      <c r="B441" s="24" t="s">
        <v>1663</v>
      </c>
      <c r="C441" s="24" t="s">
        <v>16</v>
      </c>
      <c r="D441" s="25">
        <v>3</v>
      </c>
      <c r="E441" s="25">
        <v>0</v>
      </c>
      <c r="F441" s="25">
        <v>0</v>
      </c>
      <c r="G441" s="25">
        <v>0</v>
      </c>
      <c r="H441" s="25">
        <v>3</v>
      </c>
      <c r="I441" s="24" t="s">
        <v>16</v>
      </c>
      <c r="J441" s="24" t="s">
        <v>17</v>
      </c>
      <c r="K441" s="24" t="s">
        <v>83</v>
      </c>
      <c r="L441" s="23" t="s">
        <v>1664</v>
      </c>
      <c r="M441" s="18" t="s">
        <v>1665</v>
      </c>
    </row>
    <row r="442" ht="31" spans="1:13">
      <c r="A442" s="23" t="s">
        <v>1666</v>
      </c>
      <c r="B442" s="24" t="s">
        <v>374</v>
      </c>
      <c r="C442" s="24" t="s">
        <v>72</v>
      </c>
      <c r="D442" s="25">
        <v>4</v>
      </c>
      <c r="E442" s="25">
        <v>0</v>
      </c>
      <c r="F442" s="25">
        <v>0</v>
      </c>
      <c r="G442" s="25">
        <v>0</v>
      </c>
      <c r="H442" s="25">
        <v>4</v>
      </c>
      <c r="I442" s="24" t="s">
        <v>16</v>
      </c>
      <c r="J442" s="24" t="s">
        <v>17</v>
      </c>
      <c r="K442" s="24" t="s">
        <v>36</v>
      </c>
      <c r="L442" s="23" t="s">
        <v>1667</v>
      </c>
      <c r="M442" s="18" t="s">
        <v>1668</v>
      </c>
    </row>
    <row r="443" ht="31" spans="1:13">
      <c r="A443" s="23" t="s">
        <v>1669</v>
      </c>
      <c r="B443" s="24" t="s">
        <v>503</v>
      </c>
      <c r="C443" s="24" t="s">
        <v>15</v>
      </c>
      <c r="D443" s="25">
        <v>6</v>
      </c>
      <c r="E443" s="25">
        <v>0</v>
      </c>
      <c r="F443" s="25">
        <v>0</v>
      </c>
      <c r="G443" s="25">
        <v>6</v>
      </c>
      <c r="H443" s="25">
        <v>0</v>
      </c>
      <c r="I443" s="24" t="s">
        <v>16</v>
      </c>
      <c r="J443" s="24" t="s">
        <v>17</v>
      </c>
      <c r="K443" s="24" t="s">
        <v>18</v>
      </c>
      <c r="L443" s="23" t="s">
        <v>1670</v>
      </c>
      <c r="M443" s="18" t="s">
        <v>1671</v>
      </c>
    </row>
    <row r="444" ht="31" spans="1:13">
      <c r="A444" s="23" t="s">
        <v>1672</v>
      </c>
      <c r="B444" s="24" t="s">
        <v>688</v>
      </c>
      <c r="C444" s="24" t="s">
        <v>31</v>
      </c>
      <c r="D444" s="25">
        <v>30</v>
      </c>
      <c r="E444" s="25">
        <v>0</v>
      </c>
      <c r="F444" s="25">
        <v>0</v>
      </c>
      <c r="G444" s="25">
        <v>30</v>
      </c>
      <c r="H444" s="25">
        <v>0</v>
      </c>
      <c r="I444" s="24" t="s">
        <v>16</v>
      </c>
      <c r="J444" s="24" t="s">
        <v>17</v>
      </c>
      <c r="K444" s="24" t="s">
        <v>18</v>
      </c>
      <c r="L444" s="23" t="s">
        <v>1673</v>
      </c>
      <c r="M444" s="18" t="s">
        <v>1674</v>
      </c>
    </row>
    <row r="445" ht="31" spans="1:13">
      <c r="A445" s="23" t="s">
        <v>1675</v>
      </c>
      <c r="B445" s="24" t="s">
        <v>295</v>
      </c>
      <c r="C445" s="24" t="s">
        <v>16</v>
      </c>
      <c r="D445" s="25">
        <v>32</v>
      </c>
      <c r="E445" s="25">
        <v>0</v>
      </c>
      <c r="F445" s="25">
        <v>0</v>
      </c>
      <c r="G445" s="25">
        <v>6</v>
      </c>
      <c r="H445" s="25">
        <v>26</v>
      </c>
      <c r="I445" s="24" t="s">
        <v>16</v>
      </c>
      <c r="J445" s="24" t="s">
        <v>17</v>
      </c>
      <c r="K445" s="24" t="s">
        <v>36</v>
      </c>
      <c r="L445" s="23" t="s">
        <v>1676</v>
      </c>
      <c r="M445" s="18" t="s">
        <v>1677</v>
      </c>
    </row>
    <row r="446" ht="31" spans="1:13">
      <c r="A446" s="23" t="s">
        <v>1678</v>
      </c>
      <c r="B446" s="24" t="s">
        <v>215</v>
      </c>
      <c r="C446" s="24" t="s">
        <v>55</v>
      </c>
      <c r="D446" s="25">
        <v>5</v>
      </c>
      <c r="E446" s="25">
        <v>0</v>
      </c>
      <c r="F446" s="25">
        <v>2</v>
      </c>
      <c r="G446" s="25">
        <v>3</v>
      </c>
      <c r="H446" s="25">
        <v>0</v>
      </c>
      <c r="I446" s="24" t="s">
        <v>179</v>
      </c>
      <c r="J446" s="24" t="s">
        <v>17</v>
      </c>
      <c r="K446" s="24" t="s">
        <v>36</v>
      </c>
      <c r="L446" s="23" t="s">
        <v>1679</v>
      </c>
      <c r="M446" s="18" t="s">
        <v>1680</v>
      </c>
    </row>
    <row r="447" ht="31" spans="1:13">
      <c r="A447" s="23" t="s">
        <v>1681</v>
      </c>
      <c r="B447" s="24" t="s">
        <v>1682</v>
      </c>
      <c r="C447" s="24" t="s">
        <v>88</v>
      </c>
      <c r="D447" s="25">
        <v>40</v>
      </c>
      <c r="E447" s="25">
        <v>0</v>
      </c>
      <c r="F447" s="25">
        <v>0</v>
      </c>
      <c r="G447" s="25">
        <v>40</v>
      </c>
      <c r="H447" s="25">
        <v>0</v>
      </c>
      <c r="I447" s="24" t="s">
        <v>16</v>
      </c>
      <c r="J447" s="24" t="s">
        <v>17</v>
      </c>
      <c r="K447" s="24" t="s">
        <v>18</v>
      </c>
      <c r="L447" s="23" t="s">
        <v>1683</v>
      </c>
      <c r="M447" s="18" t="s">
        <v>1684</v>
      </c>
    </row>
    <row r="448" ht="31" spans="1:13">
      <c r="A448" s="23" t="s">
        <v>1685</v>
      </c>
      <c r="B448" s="24" t="s">
        <v>332</v>
      </c>
      <c r="C448" s="24" t="s">
        <v>16</v>
      </c>
      <c r="D448" s="25">
        <v>10</v>
      </c>
      <c r="E448" s="25">
        <v>0</v>
      </c>
      <c r="F448" s="25">
        <v>0</v>
      </c>
      <c r="G448" s="25">
        <v>10</v>
      </c>
      <c r="H448" s="25">
        <v>0</v>
      </c>
      <c r="I448" s="24" t="s">
        <v>16</v>
      </c>
      <c r="J448" s="24" t="s">
        <v>17</v>
      </c>
      <c r="K448" s="24" t="s">
        <v>18</v>
      </c>
      <c r="L448" s="23" t="s">
        <v>1686</v>
      </c>
      <c r="M448" s="18" t="s">
        <v>1687</v>
      </c>
    </row>
    <row r="449" ht="31" spans="1:13">
      <c r="A449" s="23" t="s">
        <v>1688</v>
      </c>
      <c r="B449" s="24" t="s">
        <v>503</v>
      </c>
      <c r="C449" s="24" t="s">
        <v>16</v>
      </c>
      <c r="D449" s="25">
        <v>6</v>
      </c>
      <c r="E449" s="25">
        <v>0</v>
      </c>
      <c r="F449" s="25">
        <v>0</v>
      </c>
      <c r="G449" s="25">
        <v>6</v>
      </c>
      <c r="H449" s="25">
        <v>0</v>
      </c>
      <c r="I449" s="24" t="s">
        <v>16</v>
      </c>
      <c r="J449" s="24" t="s">
        <v>17</v>
      </c>
      <c r="K449" s="24" t="s">
        <v>18</v>
      </c>
      <c r="L449" s="23" t="s">
        <v>1689</v>
      </c>
      <c r="M449" s="18" t="s">
        <v>1690</v>
      </c>
    </row>
    <row r="450" ht="31" spans="1:13">
      <c r="A450" s="23" t="s">
        <v>1691</v>
      </c>
      <c r="B450" s="24" t="s">
        <v>215</v>
      </c>
      <c r="C450" s="24" t="s">
        <v>88</v>
      </c>
      <c r="D450" s="25">
        <v>5</v>
      </c>
      <c r="E450" s="25">
        <v>0</v>
      </c>
      <c r="F450" s="25">
        <v>0</v>
      </c>
      <c r="G450" s="25">
        <v>0</v>
      </c>
      <c r="H450" s="25">
        <v>5</v>
      </c>
      <c r="I450" s="24" t="s">
        <v>16</v>
      </c>
      <c r="J450" s="24" t="s">
        <v>17</v>
      </c>
      <c r="K450" s="24" t="s">
        <v>36</v>
      </c>
      <c r="L450" s="23" t="s">
        <v>1692</v>
      </c>
      <c r="M450" s="18" t="s">
        <v>1693</v>
      </c>
    </row>
    <row r="451" ht="31" spans="1:13">
      <c r="A451" s="23" t="s">
        <v>1694</v>
      </c>
      <c r="B451" s="24" t="s">
        <v>374</v>
      </c>
      <c r="C451" s="24" t="s">
        <v>16</v>
      </c>
      <c r="D451" s="25">
        <v>4</v>
      </c>
      <c r="E451" s="25">
        <v>0</v>
      </c>
      <c r="F451" s="25">
        <v>0</v>
      </c>
      <c r="G451" s="25">
        <v>4</v>
      </c>
      <c r="H451" s="25">
        <v>0</v>
      </c>
      <c r="I451" s="24" t="s">
        <v>16</v>
      </c>
      <c r="J451" s="24" t="s">
        <v>17</v>
      </c>
      <c r="K451" s="24" t="s">
        <v>18</v>
      </c>
      <c r="L451" s="23" t="s">
        <v>1695</v>
      </c>
      <c r="M451" s="18" t="s">
        <v>1696</v>
      </c>
    </row>
    <row r="452" ht="31" spans="1:13">
      <c r="A452" s="23" t="s">
        <v>1697</v>
      </c>
      <c r="B452" s="24" t="s">
        <v>1698</v>
      </c>
      <c r="C452" s="24" t="s">
        <v>487</v>
      </c>
      <c r="D452" s="25">
        <v>52</v>
      </c>
      <c r="E452" s="25">
        <v>0</v>
      </c>
      <c r="F452" s="25">
        <v>0</v>
      </c>
      <c r="G452" s="25">
        <v>0</v>
      </c>
      <c r="H452" s="25">
        <v>52</v>
      </c>
      <c r="I452" s="24" t="s">
        <v>16</v>
      </c>
      <c r="J452" s="24" t="s">
        <v>17</v>
      </c>
      <c r="K452" s="24" t="s">
        <v>83</v>
      </c>
      <c r="L452" s="23" t="s">
        <v>1699</v>
      </c>
      <c r="M452" s="18" t="s">
        <v>1700</v>
      </c>
    </row>
    <row r="453" ht="31" spans="1:13">
      <c r="A453" s="23" t="s">
        <v>1701</v>
      </c>
      <c r="B453" s="24" t="s">
        <v>1702</v>
      </c>
      <c r="C453" s="24" t="s">
        <v>72</v>
      </c>
      <c r="D453" s="25">
        <v>3</v>
      </c>
      <c r="E453" s="25">
        <v>0</v>
      </c>
      <c r="F453" s="25">
        <v>3</v>
      </c>
      <c r="G453" s="25">
        <v>0</v>
      </c>
      <c r="H453" s="25">
        <v>0</v>
      </c>
      <c r="I453" s="24" t="s">
        <v>16</v>
      </c>
      <c r="J453" s="24" t="s">
        <v>17</v>
      </c>
      <c r="K453" s="24" t="s">
        <v>83</v>
      </c>
      <c r="L453" s="23" t="s">
        <v>1703</v>
      </c>
      <c r="M453" s="18" t="s">
        <v>1704</v>
      </c>
    </row>
    <row r="454" ht="31" spans="1:13">
      <c r="A454" s="23" t="s">
        <v>1705</v>
      </c>
      <c r="B454" s="24" t="s">
        <v>1706</v>
      </c>
      <c r="C454" s="24" t="s">
        <v>1272</v>
      </c>
      <c r="D454" s="25">
        <v>71</v>
      </c>
      <c r="E454" s="25">
        <v>6</v>
      </c>
      <c r="F454" s="25">
        <v>65</v>
      </c>
      <c r="G454" s="25">
        <v>0</v>
      </c>
      <c r="H454" s="25">
        <v>0</v>
      </c>
      <c r="I454" s="24" t="s">
        <v>1273</v>
      </c>
      <c r="J454" s="24" t="s">
        <v>17</v>
      </c>
      <c r="K454" s="24" t="s">
        <v>284</v>
      </c>
      <c r="L454" s="23" t="s">
        <v>1707</v>
      </c>
      <c r="M454" s="18" t="s">
        <v>1708</v>
      </c>
    </row>
    <row r="455" ht="31" spans="1:13">
      <c r="A455" s="23" t="s">
        <v>1709</v>
      </c>
      <c r="B455" s="24" t="s">
        <v>291</v>
      </c>
      <c r="C455" s="24" t="s">
        <v>15</v>
      </c>
      <c r="D455" s="25">
        <v>30</v>
      </c>
      <c r="E455" s="25">
        <v>0</v>
      </c>
      <c r="F455" s="25">
        <v>0</v>
      </c>
      <c r="G455" s="25">
        <v>30</v>
      </c>
      <c r="H455" s="25">
        <v>0</v>
      </c>
      <c r="I455" s="24" t="s">
        <v>16</v>
      </c>
      <c r="J455" s="24" t="s">
        <v>17</v>
      </c>
      <c r="K455" s="24" t="s">
        <v>18</v>
      </c>
      <c r="L455" s="23" t="s">
        <v>1710</v>
      </c>
      <c r="M455" s="18" t="s">
        <v>1711</v>
      </c>
    </row>
    <row r="456" ht="31" spans="1:13">
      <c r="A456" s="23" t="s">
        <v>1712</v>
      </c>
      <c r="B456" s="24" t="s">
        <v>1713</v>
      </c>
      <c r="C456" s="24" t="s">
        <v>55</v>
      </c>
      <c r="D456" s="25">
        <v>34</v>
      </c>
      <c r="E456" s="25">
        <v>0</v>
      </c>
      <c r="F456" s="25">
        <v>2</v>
      </c>
      <c r="G456" s="25">
        <v>30</v>
      </c>
      <c r="H456" s="25">
        <v>2</v>
      </c>
      <c r="I456" s="24" t="s">
        <v>16</v>
      </c>
      <c r="J456" s="24" t="s">
        <v>17</v>
      </c>
      <c r="K456" s="24" t="s">
        <v>18</v>
      </c>
      <c r="L456" s="23" t="s">
        <v>1714</v>
      </c>
      <c r="M456" s="18" t="s">
        <v>1715</v>
      </c>
    </row>
    <row r="457" ht="31" spans="1:13">
      <c r="A457" s="23" t="s">
        <v>1716</v>
      </c>
      <c r="B457" s="24" t="s">
        <v>1717</v>
      </c>
      <c r="C457" s="24" t="s">
        <v>46</v>
      </c>
      <c r="D457" s="25">
        <v>67</v>
      </c>
      <c r="E457" s="25">
        <v>0</v>
      </c>
      <c r="F457" s="25">
        <v>0</v>
      </c>
      <c r="G457" s="25">
        <v>46</v>
      </c>
      <c r="H457" s="25">
        <v>21</v>
      </c>
      <c r="I457" s="24" t="s">
        <v>16</v>
      </c>
      <c r="J457" s="24" t="s">
        <v>17</v>
      </c>
      <c r="K457" s="24" t="s">
        <v>41</v>
      </c>
      <c r="L457" s="23" t="s">
        <v>1718</v>
      </c>
      <c r="M457" s="18" t="s">
        <v>1719</v>
      </c>
    </row>
    <row r="458" ht="31" spans="1:13">
      <c r="A458" s="23" t="s">
        <v>1720</v>
      </c>
      <c r="B458" s="24" t="s">
        <v>1721</v>
      </c>
      <c r="C458" s="24" t="s">
        <v>16</v>
      </c>
      <c r="D458" s="25">
        <v>22</v>
      </c>
      <c r="E458" s="25">
        <v>0</v>
      </c>
      <c r="F458" s="25">
        <v>0</v>
      </c>
      <c r="G458" s="25">
        <v>0</v>
      </c>
      <c r="H458" s="25">
        <v>22</v>
      </c>
      <c r="I458" s="24" t="s">
        <v>16</v>
      </c>
      <c r="J458" s="24" t="s">
        <v>17</v>
      </c>
      <c r="K458" s="24" t="s">
        <v>191</v>
      </c>
      <c r="L458" s="23" t="s">
        <v>1722</v>
      </c>
      <c r="M458" s="18" t="s">
        <v>1723</v>
      </c>
    </row>
    <row r="459" ht="31" spans="1:13">
      <c r="A459" s="23" t="s">
        <v>1724</v>
      </c>
      <c r="B459" s="24" t="s">
        <v>1725</v>
      </c>
      <c r="C459" s="24" t="s">
        <v>16</v>
      </c>
      <c r="D459" s="25">
        <v>15</v>
      </c>
      <c r="E459" s="25">
        <v>0</v>
      </c>
      <c r="F459" s="25">
        <v>0</v>
      </c>
      <c r="G459" s="25">
        <v>0</v>
      </c>
      <c r="H459" s="25">
        <v>15</v>
      </c>
      <c r="I459" s="24" t="s">
        <v>16</v>
      </c>
      <c r="J459" s="24" t="s">
        <v>17</v>
      </c>
      <c r="K459" s="24" t="s">
        <v>191</v>
      </c>
      <c r="L459" s="23" t="s">
        <v>1726</v>
      </c>
      <c r="M459" s="18" t="s">
        <v>1727</v>
      </c>
    </row>
    <row r="460" ht="31" spans="1:13">
      <c r="A460" s="23" t="s">
        <v>1728</v>
      </c>
      <c r="B460" s="24" t="s">
        <v>1729</v>
      </c>
      <c r="C460" s="24" t="s">
        <v>16</v>
      </c>
      <c r="D460" s="25">
        <v>47</v>
      </c>
      <c r="E460" s="25">
        <v>0</v>
      </c>
      <c r="F460" s="25">
        <v>0</v>
      </c>
      <c r="G460" s="25">
        <v>0</v>
      </c>
      <c r="H460" s="25">
        <v>47</v>
      </c>
      <c r="I460" s="24" t="s">
        <v>16</v>
      </c>
      <c r="J460" s="24" t="s">
        <v>17</v>
      </c>
      <c r="K460" s="24" t="s">
        <v>191</v>
      </c>
      <c r="L460" s="23" t="s">
        <v>1730</v>
      </c>
      <c r="M460" s="18" t="s">
        <v>1731</v>
      </c>
    </row>
    <row r="461" ht="31" spans="1:13">
      <c r="A461" s="23" t="s">
        <v>1732</v>
      </c>
      <c r="B461" s="24" t="s">
        <v>332</v>
      </c>
      <c r="C461" s="24" t="s">
        <v>1575</v>
      </c>
      <c r="D461" s="25">
        <v>10</v>
      </c>
      <c r="E461" s="25">
        <v>0</v>
      </c>
      <c r="F461" s="25">
        <v>0</v>
      </c>
      <c r="G461" s="25">
        <v>0</v>
      </c>
      <c r="H461" s="25">
        <v>10</v>
      </c>
      <c r="I461" s="24" t="s">
        <v>16</v>
      </c>
      <c r="J461" s="24" t="s">
        <v>17</v>
      </c>
      <c r="K461" s="24" t="s">
        <v>18</v>
      </c>
      <c r="L461" s="23" t="s">
        <v>1733</v>
      </c>
      <c r="M461" s="18" t="s">
        <v>1734</v>
      </c>
    </row>
    <row r="462" ht="31" spans="1:13">
      <c r="A462" s="23" t="s">
        <v>1735</v>
      </c>
      <c r="B462" s="24" t="s">
        <v>1736</v>
      </c>
      <c r="C462" s="24" t="s">
        <v>1575</v>
      </c>
      <c r="D462" s="25">
        <v>18</v>
      </c>
      <c r="E462" s="25">
        <v>0</v>
      </c>
      <c r="F462" s="25">
        <v>0</v>
      </c>
      <c r="G462" s="25">
        <v>0</v>
      </c>
      <c r="H462" s="25">
        <v>18</v>
      </c>
      <c r="I462" s="24" t="s">
        <v>16</v>
      </c>
      <c r="J462" s="24" t="s">
        <v>17</v>
      </c>
      <c r="K462" s="24" t="s">
        <v>36</v>
      </c>
      <c r="L462" s="23" t="s">
        <v>1737</v>
      </c>
      <c r="M462" s="18" t="s">
        <v>1738</v>
      </c>
    </row>
    <row r="463" ht="31" spans="1:13">
      <c r="A463" s="23" t="s">
        <v>1739</v>
      </c>
      <c r="B463" s="24" t="s">
        <v>30</v>
      </c>
      <c r="C463" s="24" t="s">
        <v>1575</v>
      </c>
      <c r="D463" s="25">
        <v>15</v>
      </c>
      <c r="E463" s="25">
        <v>0</v>
      </c>
      <c r="F463" s="25">
        <v>0</v>
      </c>
      <c r="G463" s="25">
        <v>0</v>
      </c>
      <c r="H463" s="25">
        <v>15</v>
      </c>
      <c r="I463" s="24" t="s">
        <v>16</v>
      </c>
      <c r="J463" s="24" t="s">
        <v>17</v>
      </c>
      <c r="K463" s="24" t="s">
        <v>36</v>
      </c>
      <c r="L463" s="23" t="s">
        <v>1740</v>
      </c>
      <c r="M463" s="18" t="s">
        <v>1741</v>
      </c>
    </row>
    <row r="464" spans="1:13">
      <c r="A464" s="23" t="s">
        <v>1742</v>
      </c>
      <c r="B464" s="24" t="s">
        <v>211</v>
      </c>
      <c r="C464" s="24" t="s">
        <v>1575</v>
      </c>
      <c r="D464" s="25">
        <v>6</v>
      </c>
      <c r="E464" s="25">
        <v>1</v>
      </c>
      <c r="F464" s="25">
        <v>0</v>
      </c>
      <c r="G464" s="25">
        <v>2</v>
      </c>
      <c r="H464" s="25">
        <v>3</v>
      </c>
      <c r="I464" s="24" t="s">
        <v>16</v>
      </c>
      <c r="J464" s="24" t="s">
        <v>66</v>
      </c>
      <c r="K464" s="24" t="s">
        <v>67</v>
      </c>
      <c r="L464" s="23" t="s">
        <v>1743</v>
      </c>
      <c r="M464" s="18" t="s">
        <v>1744</v>
      </c>
    </row>
    <row r="465" ht="31" spans="1:13">
      <c r="A465" s="23" t="s">
        <v>1745</v>
      </c>
      <c r="B465" s="24" t="s">
        <v>1746</v>
      </c>
      <c r="C465" s="24" t="s">
        <v>1575</v>
      </c>
      <c r="D465" s="25">
        <v>2</v>
      </c>
      <c r="E465" s="25">
        <v>0</v>
      </c>
      <c r="F465" s="25">
        <v>0</v>
      </c>
      <c r="G465" s="25">
        <v>0</v>
      </c>
      <c r="H465" s="25">
        <v>2</v>
      </c>
      <c r="I465" s="24" t="s">
        <v>16</v>
      </c>
      <c r="J465" s="24" t="s">
        <v>17</v>
      </c>
      <c r="K465" s="24" t="s">
        <v>36</v>
      </c>
      <c r="L465" s="23" t="s">
        <v>1747</v>
      </c>
      <c r="M465" s="18" t="s">
        <v>1748</v>
      </c>
    </row>
    <row r="466" ht="31" spans="1:13">
      <c r="A466" s="23" t="s">
        <v>1749</v>
      </c>
      <c r="B466" s="24" t="s">
        <v>22</v>
      </c>
      <c r="C466" s="24" t="s">
        <v>72</v>
      </c>
      <c r="D466" s="25">
        <v>10</v>
      </c>
      <c r="E466" s="25">
        <v>0</v>
      </c>
      <c r="F466" s="25">
        <v>0</v>
      </c>
      <c r="G466" s="25">
        <v>0</v>
      </c>
      <c r="H466" s="25">
        <v>10</v>
      </c>
      <c r="I466" s="24" t="s">
        <v>16</v>
      </c>
      <c r="J466" s="24" t="s">
        <v>17</v>
      </c>
      <c r="K466" s="24" t="s">
        <v>36</v>
      </c>
      <c r="L466" s="23" t="s">
        <v>1750</v>
      </c>
      <c r="M466" s="18" t="s">
        <v>1751</v>
      </c>
    </row>
    <row r="467" ht="31" spans="1:13">
      <c r="A467" s="23" t="s">
        <v>1752</v>
      </c>
      <c r="B467" s="24" t="s">
        <v>308</v>
      </c>
      <c r="C467" s="24" t="s">
        <v>178</v>
      </c>
      <c r="D467" s="25">
        <v>16</v>
      </c>
      <c r="E467" s="25">
        <v>10</v>
      </c>
      <c r="F467" s="25">
        <v>0</v>
      </c>
      <c r="G467" s="25">
        <v>6</v>
      </c>
      <c r="H467" s="25">
        <v>0</v>
      </c>
      <c r="I467" s="24" t="s">
        <v>16</v>
      </c>
      <c r="J467" s="24" t="s">
        <v>17</v>
      </c>
      <c r="K467" s="24" t="s">
        <v>36</v>
      </c>
      <c r="L467" s="23" t="s">
        <v>1753</v>
      </c>
      <c r="M467" s="18" t="s">
        <v>1754</v>
      </c>
    </row>
    <row r="468" ht="31" spans="1:13">
      <c r="A468" s="23" t="s">
        <v>1755</v>
      </c>
      <c r="B468" s="24" t="s">
        <v>1756</v>
      </c>
      <c r="C468" s="24" t="s">
        <v>178</v>
      </c>
      <c r="D468" s="25">
        <v>136</v>
      </c>
      <c r="E468" s="25">
        <v>23</v>
      </c>
      <c r="F468" s="25">
        <v>0</v>
      </c>
      <c r="G468" s="25">
        <v>113</v>
      </c>
      <c r="H468" s="25">
        <v>0</v>
      </c>
      <c r="I468" s="24" t="s">
        <v>16</v>
      </c>
      <c r="J468" s="24" t="s">
        <v>17</v>
      </c>
      <c r="K468" s="24" t="s">
        <v>36</v>
      </c>
      <c r="L468" s="23" t="s">
        <v>1757</v>
      </c>
      <c r="M468" s="18" t="s">
        <v>1758</v>
      </c>
    </row>
    <row r="469" ht="31" spans="1:13">
      <c r="A469" s="23" t="s">
        <v>1759</v>
      </c>
      <c r="B469" s="24" t="s">
        <v>1760</v>
      </c>
      <c r="C469" s="24" t="s">
        <v>379</v>
      </c>
      <c r="D469" s="25">
        <v>126</v>
      </c>
      <c r="E469" s="25">
        <v>14</v>
      </c>
      <c r="F469" s="25">
        <v>0</v>
      </c>
      <c r="G469" s="25">
        <v>5</v>
      </c>
      <c r="H469" s="25">
        <v>107</v>
      </c>
      <c r="I469" s="24" t="s">
        <v>16</v>
      </c>
      <c r="J469" s="24" t="s">
        <v>17</v>
      </c>
      <c r="K469" s="24" t="s">
        <v>83</v>
      </c>
      <c r="L469" s="23" t="s">
        <v>1761</v>
      </c>
      <c r="M469" s="18" t="s">
        <v>1762</v>
      </c>
    </row>
    <row r="470" ht="31" spans="1:13">
      <c r="A470" s="23" t="s">
        <v>1763</v>
      </c>
      <c r="B470" s="24" t="s">
        <v>418</v>
      </c>
      <c r="C470" s="24" t="s">
        <v>1764</v>
      </c>
      <c r="D470" s="25">
        <v>11</v>
      </c>
      <c r="E470" s="25">
        <v>0</v>
      </c>
      <c r="F470" s="25">
        <v>0</v>
      </c>
      <c r="G470" s="25">
        <v>0</v>
      </c>
      <c r="H470" s="25">
        <v>11</v>
      </c>
      <c r="I470" s="24" t="s">
        <v>16</v>
      </c>
      <c r="J470" s="24" t="s">
        <v>17</v>
      </c>
      <c r="K470" s="24" t="s">
        <v>36</v>
      </c>
      <c r="L470" s="23" t="s">
        <v>1765</v>
      </c>
      <c r="M470" s="18" t="s">
        <v>1766</v>
      </c>
    </row>
    <row r="471" ht="31" spans="1:13">
      <c r="A471" s="23" t="s">
        <v>1767</v>
      </c>
      <c r="B471" s="24" t="s">
        <v>308</v>
      </c>
      <c r="C471" s="24" t="s">
        <v>379</v>
      </c>
      <c r="D471" s="25">
        <v>16</v>
      </c>
      <c r="E471" s="25">
        <v>4</v>
      </c>
      <c r="F471" s="25">
        <v>0</v>
      </c>
      <c r="G471" s="25">
        <v>0</v>
      </c>
      <c r="H471" s="25">
        <v>12</v>
      </c>
      <c r="I471" s="24" t="s">
        <v>16</v>
      </c>
      <c r="J471" s="24" t="s">
        <v>17</v>
      </c>
      <c r="K471" s="24" t="s">
        <v>83</v>
      </c>
      <c r="L471" s="23" t="s">
        <v>1768</v>
      </c>
      <c r="M471" s="18" t="s">
        <v>1769</v>
      </c>
    </row>
    <row r="472" ht="31" spans="1:13">
      <c r="A472" s="23" t="s">
        <v>1770</v>
      </c>
      <c r="B472" s="24" t="s">
        <v>114</v>
      </c>
      <c r="C472" s="24" t="s">
        <v>16</v>
      </c>
      <c r="D472" s="25">
        <v>12</v>
      </c>
      <c r="E472" s="25">
        <v>0</v>
      </c>
      <c r="F472" s="25">
        <v>0</v>
      </c>
      <c r="G472" s="25">
        <v>12</v>
      </c>
      <c r="H472" s="25">
        <v>0</v>
      </c>
      <c r="I472" s="24" t="s">
        <v>16</v>
      </c>
      <c r="J472" s="24" t="s">
        <v>17</v>
      </c>
      <c r="K472" s="24" t="s">
        <v>83</v>
      </c>
      <c r="L472" s="23" t="s">
        <v>1771</v>
      </c>
      <c r="M472" s="18" t="s">
        <v>1772</v>
      </c>
    </row>
    <row r="473" ht="31" spans="1:13">
      <c r="A473" s="23" t="s">
        <v>1773</v>
      </c>
      <c r="B473" s="24" t="s">
        <v>1774</v>
      </c>
      <c r="C473" s="24" t="s">
        <v>15</v>
      </c>
      <c r="D473" s="25">
        <v>355</v>
      </c>
      <c r="E473" s="25">
        <v>0</v>
      </c>
      <c r="F473" s="25">
        <v>0</v>
      </c>
      <c r="G473" s="25">
        <v>0</v>
      </c>
      <c r="H473" s="25">
        <v>355</v>
      </c>
      <c r="I473" s="24" t="s">
        <v>16</v>
      </c>
      <c r="J473" s="24" t="s">
        <v>17</v>
      </c>
      <c r="K473" s="24" t="s">
        <v>83</v>
      </c>
      <c r="L473" s="23" t="s">
        <v>1775</v>
      </c>
      <c r="M473" s="18" t="s">
        <v>1776</v>
      </c>
    </row>
    <row r="474" ht="31" spans="1:13">
      <c r="A474" s="23" t="s">
        <v>1777</v>
      </c>
      <c r="B474" s="24" t="s">
        <v>340</v>
      </c>
      <c r="C474" s="24" t="s">
        <v>16</v>
      </c>
      <c r="D474" s="25">
        <v>8</v>
      </c>
      <c r="E474" s="25">
        <v>0</v>
      </c>
      <c r="F474" s="25">
        <v>0</v>
      </c>
      <c r="G474" s="25">
        <v>0</v>
      </c>
      <c r="H474" s="25">
        <v>8</v>
      </c>
      <c r="I474" s="24" t="s">
        <v>16</v>
      </c>
      <c r="J474" s="24" t="s">
        <v>17</v>
      </c>
      <c r="K474" s="24" t="s">
        <v>18</v>
      </c>
      <c r="L474" s="23" t="s">
        <v>1778</v>
      </c>
      <c r="M474" s="18" t="s">
        <v>1779</v>
      </c>
    </row>
    <row r="475" ht="31" spans="1:13">
      <c r="A475" s="23" t="s">
        <v>1780</v>
      </c>
      <c r="B475" s="24" t="s">
        <v>215</v>
      </c>
      <c r="C475" s="24" t="s">
        <v>495</v>
      </c>
      <c r="D475" s="25">
        <v>5</v>
      </c>
      <c r="E475" s="25">
        <v>0</v>
      </c>
      <c r="F475" s="25">
        <v>4</v>
      </c>
      <c r="G475" s="25">
        <v>1</v>
      </c>
      <c r="H475" s="25">
        <v>0</v>
      </c>
      <c r="I475" s="24" t="s">
        <v>16</v>
      </c>
      <c r="J475" s="24" t="s">
        <v>17</v>
      </c>
      <c r="K475" s="24" t="s">
        <v>36</v>
      </c>
      <c r="L475" s="23" t="s">
        <v>1781</v>
      </c>
      <c r="M475" s="18" t="s">
        <v>1782</v>
      </c>
    </row>
    <row r="476" ht="31" spans="1:13">
      <c r="A476" s="23" t="s">
        <v>1783</v>
      </c>
      <c r="B476" s="24" t="s">
        <v>531</v>
      </c>
      <c r="C476" s="24" t="s">
        <v>1784</v>
      </c>
      <c r="D476" s="25">
        <v>19</v>
      </c>
      <c r="E476" s="25">
        <v>7</v>
      </c>
      <c r="F476" s="25">
        <v>0</v>
      </c>
      <c r="G476" s="25">
        <v>6</v>
      </c>
      <c r="H476" s="25">
        <v>6</v>
      </c>
      <c r="I476" s="24" t="s">
        <v>16</v>
      </c>
      <c r="J476" s="24" t="s">
        <v>17</v>
      </c>
      <c r="K476" s="24" t="s">
        <v>191</v>
      </c>
      <c r="L476" s="23" t="s">
        <v>1785</v>
      </c>
      <c r="M476" s="18" t="s">
        <v>1786</v>
      </c>
    </row>
    <row r="477" ht="31" spans="1:13">
      <c r="A477" s="23" t="s">
        <v>1787</v>
      </c>
      <c r="B477" s="24" t="s">
        <v>1788</v>
      </c>
      <c r="C477" s="24" t="s">
        <v>16</v>
      </c>
      <c r="D477" s="25">
        <v>11</v>
      </c>
      <c r="E477" s="25">
        <v>0</v>
      </c>
      <c r="F477" s="25">
        <v>0</v>
      </c>
      <c r="G477" s="25">
        <v>0</v>
      </c>
      <c r="H477" s="25">
        <v>11</v>
      </c>
      <c r="I477" s="24" t="s">
        <v>16</v>
      </c>
      <c r="J477" s="24" t="s">
        <v>17</v>
      </c>
      <c r="K477" s="24" t="s">
        <v>41</v>
      </c>
      <c r="L477" s="23" t="s">
        <v>1789</v>
      </c>
      <c r="M477" s="18" t="s">
        <v>1790</v>
      </c>
    </row>
    <row r="478" ht="31" spans="1:13">
      <c r="A478" s="23" t="s">
        <v>1791</v>
      </c>
      <c r="B478" s="24" t="s">
        <v>1792</v>
      </c>
      <c r="C478" s="24" t="s">
        <v>16</v>
      </c>
      <c r="D478" s="25">
        <v>13</v>
      </c>
      <c r="E478" s="25">
        <v>0</v>
      </c>
      <c r="F478" s="25">
        <v>0</v>
      </c>
      <c r="G478" s="25">
        <v>13</v>
      </c>
      <c r="H478" s="25">
        <v>0</v>
      </c>
      <c r="I478" s="24" t="s">
        <v>16</v>
      </c>
      <c r="J478" s="24" t="s">
        <v>17</v>
      </c>
      <c r="K478" s="24" t="s">
        <v>18</v>
      </c>
      <c r="L478" s="23" t="s">
        <v>1793</v>
      </c>
      <c r="M478" s="18" t="s">
        <v>1794</v>
      </c>
    </row>
    <row r="479" ht="31" spans="1:13">
      <c r="A479" s="23" t="s">
        <v>1795</v>
      </c>
      <c r="B479" s="24" t="s">
        <v>1796</v>
      </c>
      <c r="C479" s="24" t="s">
        <v>16</v>
      </c>
      <c r="D479" s="25">
        <v>44</v>
      </c>
      <c r="E479" s="25">
        <v>0</v>
      </c>
      <c r="F479" s="25">
        <v>0</v>
      </c>
      <c r="G479" s="25">
        <v>44</v>
      </c>
      <c r="H479" s="25">
        <v>0</v>
      </c>
      <c r="I479" s="24" t="s">
        <v>16</v>
      </c>
      <c r="J479" s="24" t="s">
        <v>17</v>
      </c>
      <c r="K479" s="24" t="s">
        <v>18</v>
      </c>
      <c r="L479" s="23" t="s">
        <v>1797</v>
      </c>
      <c r="M479" s="18" t="s">
        <v>1798</v>
      </c>
    </row>
    <row r="480" ht="31" spans="1:13">
      <c r="A480" s="23" t="s">
        <v>1799</v>
      </c>
      <c r="B480" s="24" t="s">
        <v>215</v>
      </c>
      <c r="C480" s="24" t="s">
        <v>16</v>
      </c>
      <c r="D480" s="25">
        <v>5</v>
      </c>
      <c r="E480" s="25">
        <v>0</v>
      </c>
      <c r="F480" s="25">
        <v>0</v>
      </c>
      <c r="G480" s="25">
        <v>5</v>
      </c>
      <c r="H480" s="25">
        <v>0</v>
      </c>
      <c r="I480" s="24" t="s">
        <v>16</v>
      </c>
      <c r="J480" s="24" t="s">
        <v>17</v>
      </c>
      <c r="K480" s="24" t="s">
        <v>18</v>
      </c>
      <c r="L480" s="23" t="s">
        <v>1800</v>
      </c>
      <c r="M480" s="18" t="s">
        <v>1801</v>
      </c>
    </row>
    <row r="481" ht="31" spans="1:13">
      <c r="A481" s="23" t="s">
        <v>1802</v>
      </c>
      <c r="B481" s="24" t="s">
        <v>118</v>
      </c>
      <c r="C481" s="24" t="s">
        <v>16</v>
      </c>
      <c r="D481" s="25">
        <v>2</v>
      </c>
      <c r="E481" s="25">
        <v>0</v>
      </c>
      <c r="F481" s="25">
        <v>0</v>
      </c>
      <c r="G481" s="25">
        <v>2</v>
      </c>
      <c r="H481" s="25">
        <v>0</v>
      </c>
      <c r="I481" s="24" t="s">
        <v>16</v>
      </c>
      <c r="J481" s="24" t="s">
        <v>17</v>
      </c>
      <c r="K481" s="24" t="s">
        <v>18</v>
      </c>
      <c r="L481" s="23" t="s">
        <v>1803</v>
      </c>
      <c r="M481" s="18" t="s">
        <v>1804</v>
      </c>
    </row>
    <row r="482" ht="31" spans="1:13">
      <c r="A482" s="23" t="s">
        <v>1805</v>
      </c>
      <c r="B482" s="24" t="s">
        <v>374</v>
      </c>
      <c r="C482" s="24" t="s">
        <v>16</v>
      </c>
      <c r="D482" s="25">
        <v>4</v>
      </c>
      <c r="E482" s="25">
        <v>0</v>
      </c>
      <c r="F482" s="25">
        <v>0</v>
      </c>
      <c r="G482" s="25">
        <v>4</v>
      </c>
      <c r="H482" s="25">
        <v>0</v>
      </c>
      <c r="I482" s="24" t="s">
        <v>16</v>
      </c>
      <c r="J482" s="24" t="s">
        <v>17</v>
      </c>
      <c r="K482" s="24" t="s">
        <v>18</v>
      </c>
      <c r="L482" s="23" t="s">
        <v>1806</v>
      </c>
      <c r="M482" s="18" t="s">
        <v>1807</v>
      </c>
    </row>
    <row r="483" ht="31" spans="1:13">
      <c r="A483" s="23" t="s">
        <v>1808</v>
      </c>
      <c r="B483" s="24" t="s">
        <v>374</v>
      </c>
      <c r="C483" s="24" t="s">
        <v>16</v>
      </c>
      <c r="D483" s="25">
        <v>4</v>
      </c>
      <c r="E483" s="25">
        <v>0</v>
      </c>
      <c r="F483" s="25">
        <v>0</v>
      </c>
      <c r="G483" s="25">
        <v>4</v>
      </c>
      <c r="H483" s="25">
        <v>0</v>
      </c>
      <c r="I483" s="24" t="s">
        <v>16</v>
      </c>
      <c r="J483" s="24" t="s">
        <v>17</v>
      </c>
      <c r="K483" s="24" t="s">
        <v>18</v>
      </c>
      <c r="L483" s="23" t="s">
        <v>1809</v>
      </c>
      <c r="M483" s="18" t="s">
        <v>1810</v>
      </c>
    </row>
    <row r="484" ht="31" spans="1:13">
      <c r="A484" s="23" t="s">
        <v>1811</v>
      </c>
      <c r="B484" s="24" t="s">
        <v>118</v>
      </c>
      <c r="C484" s="24" t="s">
        <v>16</v>
      </c>
      <c r="D484" s="25">
        <v>2</v>
      </c>
      <c r="E484" s="25">
        <v>0</v>
      </c>
      <c r="F484" s="25">
        <v>0</v>
      </c>
      <c r="G484" s="25">
        <v>2</v>
      </c>
      <c r="H484" s="25">
        <v>0</v>
      </c>
      <c r="I484" s="24" t="s">
        <v>16</v>
      </c>
      <c r="J484" s="24" t="s">
        <v>17</v>
      </c>
      <c r="K484" s="24" t="s">
        <v>18</v>
      </c>
      <c r="L484" s="23" t="s">
        <v>1812</v>
      </c>
      <c r="M484" s="18" t="s">
        <v>1813</v>
      </c>
    </row>
    <row r="485" ht="31" spans="1:13">
      <c r="A485" s="23" t="s">
        <v>1814</v>
      </c>
      <c r="B485" s="24" t="s">
        <v>118</v>
      </c>
      <c r="C485" s="24" t="s">
        <v>16</v>
      </c>
      <c r="D485" s="25">
        <v>2</v>
      </c>
      <c r="E485" s="25">
        <v>0</v>
      </c>
      <c r="F485" s="25">
        <v>0</v>
      </c>
      <c r="G485" s="25">
        <v>2</v>
      </c>
      <c r="H485" s="25">
        <v>0</v>
      </c>
      <c r="I485" s="24" t="s">
        <v>16</v>
      </c>
      <c r="J485" s="24" t="s">
        <v>17</v>
      </c>
      <c r="K485" s="24" t="s">
        <v>18</v>
      </c>
      <c r="L485" s="23" t="s">
        <v>1815</v>
      </c>
      <c r="M485" s="18" t="s">
        <v>1816</v>
      </c>
    </row>
    <row r="486" ht="31" spans="1:13">
      <c r="A486" s="23" t="s">
        <v>1817</v>
      </c>
      <c r="B486" s="24" t="s">
        <v>1818</v>
      </c>
      <c r="C486" s="24" t="s">
        <v>72</v>
      </c>
      <c r="D486" s="25">
        <v>142</v>
      </c>
      <c r="E486" s="25">
        <v>0</v>
      </c>
      <c r="F486" s="25">
        <v>0</v>
      </c>
      <c r="G486" s="25">
        <v>142</v>
      </c>
      <c r="H486" s="25">
        <v>0</v>
      </c>
      <c r="I486" s="24" t="s">
        <v>16</v>
      </c>
      <c r="J486" s="24" t="s">
        <v>17</v>
      </c>
      <c r="K486" s="24" t="s">
        <v>18</v>
      </c>
      <c r="L486" s="23" t="s">
        <v>1819</v>
      </c>
      <c r="M486" s="18" t="s">
        <v>1820</v>
      </c>
    </row>
    <row r="487" spans="1:13">
      <c r="A487" s="23" t="s">
        <v>1821</v>
      </c>
      <c r="B487" s="24" t="s">
        <v>703</v>
      </c>
      <c r="C487" s="24" t="s">
        <v>379</v>
      </c>
      <c r="D487" s="25">
        <v>15</v>
      </c>
      <c r="E487" s="25">
        <v>0</v>
      </c>
      <c r="F487" s="25">
        <v>0</v>
      </c>
      <c r="G487" s="25">
        <v>0</v>
      </c>
      <c r="H487" s="25">
        <v>15</v>
      </c>
      <c r="I487" s="24" t="s">
        <v>16</v>
      </c>
      <c r="J487" s="24" t="s">
        <v>66</v>
      </c>
      <c r="K487" s="24" t="s">
        <v>67</v>
      </c>
      <c r="L487" s="23" t="s">
        <v>1822</v>
      </c>
      <c r="M487" s="18" t="s">
        <v>1823</v>
      </c>
    </row>
    <row r="488" ht="31" spans="1:13">
      <c r="A488" s="23" t="s">
        <v>1824</v>
      </c>
      <c r="B488" s="24" t="s">
        <v>1825</v>
      </c>
      <c r="C488" s="24" t="s">
        <v>55</v>
      </c>
      <c r="D488" s="25">
        <v>35</v>
      </c>
      <c r="E488" s="25">
        <v>6</v>
      </c>
      <c r="F488" s="25">
        <v>13</v>
      </c>
      <c r="G488" s="25">
        <v>16</v>
      </c>
      <c r="H488" s="25">
        <v>0</v>
      </c>
      <c r="I488" s="24" t="s">
        <v>179</v>
      </c>
      <c r="J488" s="24" t="s">
        <v>17</v>
      </c>
      <c r="K488" s="24" t="s">
        <v>83</v>
      </c>
      <c r="L488" s="23" t="s">
        <v>1826</v>
      </c>
      <c r="M488" s="18" t="s">
        <v>1827</v>
      </c>
    </row>
    <row r="489" ht="31" spans="1:13">
      <c r="A489" s="23" t="s">
        <v>1828</v>
      </c>
      <c r="B489" s="24" t="s">
        <v>1829</v>
      </c>
      <c r="C489" s="24" t="s">
        <v>72</v>
      </c>
      <c r="D489" s="25">
        <v>26</v>
      </c>
      <c r="E489" s="25">
        <v>0</v>
      </c>
      <c r="F489" s="25">
        <v>0</v>
      </c>
      <c r="G489" s="25">
        <v>0</v>
      </c>
      <c r="H489" s="25">
        <v>26</v>
      </c>
      <c r="I489" s="24" t="s">
        <v>16</v>
      </c>
      <c r="J489" s="24" t="s">
        <v>17</v>
      </c>
      <c r="K489" s="24" t="s">
        <v>83</v>
      </c>
      <c r="L489" s="23" t="s">
        <v>1830</v>
      </c>
      <c r="M489" s="18" t="s">
        <v>1831</v>
      </c>
    </row>
    <row r="490" ht="31" spans="1:13">
      <c r="A490" s="23" t="s">
        <v>1832</v>
      </c>
      <c r="B490" s="24" t="s">
        <v>340</v>
      </c>
      <c r="C490" s="24" t="s">
        <v>16</v>
      </c>
      <c r="D490" s="25">
        <v>8</v>
      </c>
      <c r="E490" s="25">
        <v>0</v>
      </c>
      <c r="F490" s="25">
        <v>0</v>
      </c>
      <c r="G490" s="25">
        <v>0</v>
      </c>
      <c r="H490" s="25">
        <v>8</v>
      </c>
      <c r="I490" s="24" t="s">
        <v>16</v>
      </c>
      <c r="J490" s="24" t="s">
        <v>17</v>
      </c>
      <c r="K490" s="24" t="s">
        <v>83</v>
      </c>
      <c r="L490" s="23" t="s">
        <v>1833</v>
      </c>
      <c r="M490" s="18" t="s">
        <v>1834</v>
      </c>
    </row>
    <row r="491" ht="31" spans="1:13">
      <c r="A491" s="23" t="s">
        <v>1835</v>
      </c>
      <c r="B491" s="24" t="s">
        <v>215</v>
      </c>
      <c r="C491" s="24" t="s">
        <v>1836</v>
      </c>
      <c r="D491" s="25">
        <v>5</v>
      </c>
      <c r="E491" s="25">
        <v>0</v>
      </c>
      <c r="F491" s="25">
        <v>5</v>
      </c>
      <c r="G491" s="25">
        <v>0</v>
      </c>
      <c r="H491" s="25">
        <v>0</v>
      </c>
      <c r="I491" s="24" t="s">
        <v>16</v>
      </c>
      <c r="J491" s="24" t="s">
        <v>17</v>
      </c>
      <c r="K491" s="24" t="s">
        <v>36</v>
      </c>
      <c r="L491" s="23" t="s">
        <v>1837</v>
      </c>
      <c r="M491" s="18" t="s">
        <v>1838</v>
      </c>
    </row>
    <row r="492" ht="31" spans="1:13">
      <c r="A492" s="23" t="s">
        <v>1839</v>
      </c>
      <c r="B492" s="24" t="s">
        <v>871</v>
      </c>
      <c r="C492" s="24" t="s">
        <v>72</v>
      </c>
      <c r="D492" s="25">
        <v>22</v>
      </c>
      <c r="E492" s="25">
        <v>0</v>
      </c>
      <c r="F492" s="25">
        <v>0</v>
      </c>
      <c r="G492" s="25">
        <v>0</v>
      </c>
      <c r="H492" s="25">
        <v>22</v>
      </c>
      <c r="I492" s="24" t="s">
        <v>16</v>
      </c>
      <c r="J492" s="24" t="s">
        <v>17</v>
      </c>
      <c r="K492" s="24" t="s">
        <v>36</v>
      </c>
      <c r="L492" s="23" t="s">
        <v>1840</v>
      </c>
      <c r="M492" s="18" t="s">
        <v>1841</v>
      </c>
    </row>
    <row r="493" ht="31" spans="1:13">
      <c r="A493" s="23" t="s">
        <v>1842</v>
      </c>
      <c r="B493" s="24" t="s">
        <v>418</v>
      </c>
      <c r="C493" s="24" t="s">
        <v>495</v>
      </c>
      <c r="D493" s="25">
        <v>11</v>
      </c>
      <c r="E493" s="25">
        <v>0</v>
      </c>
      <c r="F493" s="25">
        <v>0</v>
      </c>
      <c r="G493" s="25">
        <v>2</v>
      </c>
      <c r="H493" s="25">
        <v>9</v>
      </c>
      <c r="I493" s="24" t="s">
        <v>16</v>
      </c>
      <c r="J493" s="24" t="s">
        <v>17</v>
      </c>
      <c r="K493" s="24" t="s">
        <v>36</v>
      </c>
      <c r="L493" s="23" t="s">
        <v>1843</v>
      </c>
      <c r="M493" s="18" t="s">
        <v>1844</v>
      </c>
    </row>
    <row r="494" spans="1:13">
      <c r="A494" s="23" t="s">
        <v>1845</v>
      </c>
      <c r="B494" s="24" t="s">
        <v>215</v>
      </c>
      <c r="C494" s="24" t="s">
        <v>55</v>
      </c>
      <c r="D494" s="25">
        <v>5</v>
      </c>
      <c r="E494" s="25">
        <v>0</v>
      </c>
      <c r="F494" s="25">
        <v>1</v>
      </c>
      <c r="G494" s="25">
        <v>2</v>
      </c>
      <c r="H494" s="25">
        <v>2</v>
      </c>
      <c r="I494" s="24" t="s">
        <v>179</v>
      </c>
      <c r="J494" s="24" t="s">
        <v>66</v>
      </c>
      <c r="K494" s="24" t="s">
        <v>67</v>
      </c>
      <c r="L494" s="23" t="s">
        <v>1846</v>
      </c>
      <c r="M494" s="18" t="s">
        <v>1847</v>
      </c>
    </row>
    <row r="495" ht="31" spans="1:13">
      <c r="A495" s="23" t="s">
        <v>1848</v>
      </c>
      <c r="B495" s="24" t="s">
        <v>1849</v>
      </c>
      <c r="C495" s="24" t="s">
        <v>88</v>
      </c>
      <c r="D495" s="25">
        <v>60</v>
      </c>
      <c r="E495" s="25">
        <v>0</v>
      </c>
      <c r="F495" s="25">
        <v>0</v>
      </c>
      <c r="G495" s="25">
        <v>0</v>
      </c>
      <c r="H495" s="25">
        <v>60</v>
      </c>
      <c r="I495" s="24" t="s">
        <v>16</v>
      </c>
      <c r="J495" s="24" t="s">
        <v>17</v>
      </c>
      <c r="K495" s="24" t="s">
        <v>36</v>
      </c>
      <c r="L495" s="23" t="s">
        <v>1850</v>
      </c>
      <c r="M495" s="18" t="s">
        <v>1851</v>
      </c>
    </row>
    <row r="496" ht="31" spans="1:13">
      <c r="A496" s="23" t="s">
        <v>1852</v>
      </c>
      <c r="B496" s="24" t="s">
        <v>410</v>
      </c>
      <c r="C496" s="24" t="s">
        <v>88</v>
      </c>
      <c r="D496" s="25">
        <v>12</v>
      </c>
      <c r="E496" s="25">
        <v>0</v>
      </c>
      <c r="F496" s="25">
        <v>0</v>
      </c>
      <c r="G496" s="25">
        <v>0</v>
      </c>
      <c r="H496" s="25">
        <v>12</v>
      </c>
      <c r="I496" s="24" t="s">
        <v>16</v>
      </c>
      <c r="J496" s="24" t="s">
        <v>17</v>
      </c>
      <c r="K496" s="24" t="s">
        <v>36</v>
      </c>
      <c r="L496" s="23" t="s">
        <v>1853</v>
      </c>
      <c r="M496" s="18" t="s">
        <v>1854</v>
      </c>
    </row>
    <row r="497" ht="31" spans="1:13">
      <c r="A497" s="23" t="s">
        <v>1855</v>
      </c>
      <c r="B497" s="24" t="s">
        <v>454</v>
      </c>
      <c r="C497" s="24" t="s">
        <v>31</v>
      </c>
      <c r="D497" s="25">
        <v>1</v>
      </c>
      <c r="E497" s="25">
        <v>0</v>
      </c>
      <c r="F497" s="25">
        <v>1</v>
      </c>
      <c r="G497" s="25">
        <v>0</v>
      </c>
      <c r="H497" s="25">
        <v>0</v>
      </c>
      <c r="I497" s="24" t="s">
        <v>73</v>
      </c>
      <c r="J497" s="24" t="s">
        <v>17</v>
      </c>
      <c r="K497" s="24" t="s">
        <v>36</v>
      </c>
      <c r="L497" s="23" t="s">
        <v>1856</v>
      </c>
      <c r="M497" s="18" t="s">
        <v>1857</v>
      </c>
    </row>
    <row r="498" ht="31" spans="1:13">
      <c r="A498" s="23" t="s">
        <v>1858</v>
      </c>
      <c r="B498" s="24" t="s">
        <v>1859</v>
      </c>
      <c r="C498" s="24" t="s">
        <v>31</v>
      </c>
      <c r="D498" s="25">
        <v>10</v>
      </c>
      <c r="E498" s="25">
        <v>0</v>
      </c>
      <c r="F498" s="25">
        <v>1</v>
      </c>
      <c r="G498" s="25">
        <v>9</v>
      </c>
      <c r="H498" s="25">
        <v>0</v>
      </c>
      <c r="I498" s="24" t="s">
        <v>73</v>
      </c>
      <c r="J498" s="24" t="s">
        <v>17</v>
      </c>
      <c r="K498" s="24" t="s">
        <v>191</v>
      </c>
      <c r="L498" s="23" t="s">
        <v>1860</v>
      </c>
      <c r="M498" s="18" t="s">
        <v>1861</v>
      </c>
    </row>
    <row r="499" ht="31" spans="1:13">
      <c r="A499" s="23" t="s">
        <v>1862</v>
      </c>
      <c r="B499" s="24" t="s">
        <v>22</v>
      </c>
      <c r="C499" s="24" t="s">
        <v>16</v>
      </c>
      <c r="D499" s="25">
        <v>10</v>
      </c>
      <c r="E499" s="25">
        <v>0</v>
      </c>
      <c r="F499" s="25">
        <v>0</v>
      </c>
      <c r="G499" s="25">
        <v>2</v>
      </c>
      <c r="H499" s="25">
        <v>8</v>
      </c>
      <c r="I499" s="24" t="s">
        <v>16</v>
      </c>
      <c r="J499" s="24" t="s">
        <v>17</v>
      </c>
      <c r="K499" s="24" t="s">
        <v>36</v>
      </c>
      <c r="L499" s="23" t="s">
        <v>1863</v>
      </c>
      <c r="M499" s="18" t="s">
        <v>1864</v>
      </c>
    </row>
    <row r="500" ht="31" spans="1:13">
      <c r="A500" s="23" t="s">
        <v>1865</v>
      </c>
      <c r="B500" s="24" t="s">
        <v>1626</v>
      </c>
      <c r="C500" s="24" t="s">
        <v>55</v>
      </c>
      <c r="D500" s="25">
        <v>18</v>
      </c>
      <c r="E500" s="25">
        <v>0</v>
      </c>
      <c r="F500" s="25">
        <v>0</v>
      </c>
      <c r="G500" s="25">
        <v>0</v>
      </c>
      <c r="H500" s="25">
        <v>18</v>
      </c>
      <c r="I500" s="24" t="s">
        <v>16</v>
      </c>
      <c r="J500" s="24" t="s">
        <v>17</v>
      </c>
      <c r="K500" s="24" t="s">
        <v>83</v>
      </c>
      <c r="L500" s="23" t="s">
        <v>1866</v>
      </c>
      <c r="M500" s="18" t="s">
        <v>1867</v>
      </c>
    </row>
    <row r="501" ht="31" spans="1:13">
      <c r="A501" s="23" t="s">
        <v>1868</v>
      </c>
      <c r="B501" s="24" t="s">
        <v>234</v>
      </c>
      <c r="C501" s="24" t="s">
        <v>487</v>
      </c>
      <c r="D501" s="25">
        <v>13</v>
      </c>
      <c r="E501" s="25">
        <v>0</v>
      </c>
      <c r="F501" s="25">
        <v>0</v>
      </c>
      <c r="G501" s="25">
        <v>4</v>
      </c>
      <c r="H501" s="25">
        <v>9</v>
      </c>
      <c r="I501" s="24" t="s">
        <v>16</v>
      </c>
      <c r="J501" s="24" t="s">
        <v>17</v>
      </c>
      <c r="K501" s="24" t="s">
        <v>36</v>
      </c>
      <c r="L501" s="23" t="s">
        <v>1869</v>
      </c>
      <c r="M501" s="18" t="s">
        <v>1870</v>
      </c>
    </row>
    <row r="502" ht="31" spans="1:13">
      <c r="A502" s="23" t="s">
        <v>1871</v>
      </c>
      <c r="B502" s="24" t="s">
        <v>410</v>
      </c>
      <c r="C502" s="24" t="s">
        <v>123</v>
      </c>
      <c r="D502" s="25">
        <v>12</v>
      </c>
      <c r="E502" s="25">
        <v>0</v>
      </c>
      <c r="F502" s="25">
        <v>0</v>
      </c>
      <c r="G502" s="25">
        <v>0</v>
      </c>
      <c r="H502" s="25">
        <v>12</v>
      </c>
      <c r="I502" s="24" t="s">
        <v>16</v>
      </c>
      <c r="J502" s="24" t="s">
        <v>17</v>
      </c>
      <c r="K502" s="24" t="s">
        <v>124</v>
      </c>
      <c r="L502" s="23" t="s">
        <v>1872</v>
      </c>
      <c r="M502" s="18" t="s">
        <v>1873</v>
      </c>
    </row>
    <row r="503" ht="31" spans="1:13">
      <c r="A503" s="23" t="s">
        <v>1874</v>
      </c>
      <c r="B503" s="24" t="s">
        <v>410</v>
      </c>
      <c r="C503" s="24" t="s">
        <v>72</v>
      </c>
      <c r="D503" s="25">
        <v>12</v>
      </c>
      <c r="E503" s="25">
        <v>0</v>
      </c>
      <c r="F503" s="25">
        <v>0</v>
      </c>
      <c r="G503" s="25">
        <v>0</v>
      </c>
      <c r="H503" s="25">
        <v>12</v>
      </c>
      <c r="I503" s="24" t="s">
        <v>16</v>
      </c>
      <c r="J503" s="24" t="s">
        <v>17</v>
      </c>
      <c r="K503" s="24" t="s">
        <v>36</v>
      </c>
      <c r="L503" s="23" t="s">
        <v>1875</v>
      </c>
      <c r="M503" s="18" t="s">
        <v>1876</v>
      </c>
    </row>
    <row r="504" ht="31" spans="1:13">
      <c r="A504" s="23" t="s">
        <v>1877</v>
      </c>
      <c r="B504" s="24" t="s">
        <v>1878</v>
      </c>
      <c r="C504" s="24" t="s">
        <v>224</v>
      </c>
      <c r="D504" s="25">
        <v>67</v>
      </c>
      <c r="E504" s="25">
        <v>0</v>
      </c>
      <c r="F504" s="25">
        <v>0</v>
      </c>
      <c r="G504" s="25">
        <v>0</v>
      </c>
      <c r="H504" s="25">
        <v>67</v>
      </c>
      <c r="I504" s="24" t="s">
        <v>16</v>
      </c>
      <c r="J504" s="24" t="s">
        <v>17</v>
      </c>
      <c r="K504" s="24" t="s">
        <v>284</v>
      </c>
      <c r="L504" s="23" t="s">
        <v>1879</v>
      </c>
      <c r="M504" s="18" t="s">
        <v>1880</v>
      </c>
    </row>
    <row r="505" ht="31" spans="1:13">
      <c r="A505" s="23" t="s">
        <v>1881</v>
      </c>
      <c r="B505" s="24" t="s">
        <v>211</v>
      </c>
      <c r="C505" s="24" t="s">
        <v>46</v>
      </c>
      <c r="D505" s="25">
        <v>6</v>
      </c>
      <c r="E505" s="25">
        <v>0</v>
      </c>
      <c r="F505" s="25">
        <v>0</v>
      </c>
      <c r="G505" s="25">
        <v>3</v>
      </c>
      <c r="H505" s="25">
        <v>3</v>
      </c>
      <c r="I505" s="24" t="s">
        <v>16</v>
      </c>
      <c r="J505" s="24" t="s">
        <v>17</v>
      </c>
      <c r="K505" s="24" t="s">
        <v>36</v>
      </c>
      <c r="L505" s="23" t="s">
        <v>1882</v>
      </c>
      <c r="M505" s="18" t="s">
        <v>1883</v>
      </c>
    </row>
    <row r="506" ht="31" spans="1:13">
      <c r="A506" s="23" t="s">
        <v>1884</v>
      </c>
      <c r="B506" s="24" t="s">
        <v>871</v>
      </c>
      <c r="C506" s="24" t="s">
        <v>72</v>
      </c>
      <c r="D506" s="25">
        <v>22</v>
      </c>
      <c r="E506" s="25">
        <v>0</v>
      </c>
      <c r="F506" s="25">
        <v>0</v>
      </c>
      <c r="G506" s="25">
        <v>0</v>
      </c>
      <c r="H506" s="25">
        <v>22</v>
      </c>
      <c r="I506" s="24" t="s">
        <v>16</v>
      </c>
      <c r="J506" s="24" t="s">
        <v>17</v>
      </c>
      <c r="K506" s="24" t="s">
        <v>83</v>
      </c>
      <c r="L506" s="23" t="s">
        <v>1885</v>
      </c>
      <c r="M506" s="18" t="s">
        <v>1886</v>
      </c>
    </row>
    <row r="507" ht="31" spans="1:13">
      <c r="A507" s="23" t="s">
        <v>1887</v>
      </c>
      <c r="B507" s="24" t="s">
        <v>854</v>
      </c>
      <c r="C507" s="24" t="s">
        <v>15</v>
      </c>
      <c r="D507" s="25">
        <v>51</v>
      </c>
      <c r="E507" s="25">
        <v>30</v>
      </c>
      <c r="F507" s="25">
        <v>8</v>
      </c>
      <c r="G507" s="25">
        <v>13</v>
      </c>
      <c r="H507" s="25">
        <v>0</v>
      </c>
      <c r="I507" s="24" t="s">
        <v>1888</v>
      </c>
      <c r="J507" s="24" t="s">
        <v>17</v>
      </c>
      <c r="K507" s="24" t="s">
        <v>284</v>
      </c>
      <c r="L507" s="23" t="s">
        <v>1889</v>
      </c>
      <c r="M507" s="18" t="s">
        <v>1890</v>
      </c>
    </row>
    <row r="508" ht="31" spans="1:13">
      <c r="A508" s="23" t="s">
        <v>1891</v>
      </c>
      <c r="B508" s="24" t="s">
        <v>1096</v>
      </c>
      <c r="C508" s="24" t="s">
        <v>379</v>
      </c>
      <c r="D508" s="25">
        <v>31</v>
      </c>
      <c r="E508" s="25">
        <v>0</v>
      </c>
      <c r="F508" s="25">
        <v>0</v>
      </c>
      <c r="G508" s="25">
        <v>0</v>
      </c>
      <c r="H508" s="25">
        <v>31</v>
      </c>
      <c r="I508" s="24" t="s">
        <v>16</v>
      </c>
      <c r="J508" s="24" t="s">
        <v>17</v>
      </c>
      <c r="K508" s="24" t="s">
        <v>83</v>
      </c>
      <c r="L508" s="23" t="s">
        <v>1892</v>
      </c>
      <c r="M508" s="18" t="s">
        <v>1893</v>
      </c>
    </row>
    <row r="509" ht="31" spans="1:13">
      <c r="A509" s="23" t="s">
        <v>1894</v>
      </c>
      <c r="B509" s="24" t="s">
        <v>1895</v>
      </c>
      <c r="C509" s="24" t="s">
        <v>16</v>
      </c>
      <c r="D509" s="25">
        <v>16</v>
      </c>
      <c r="E509" s="25">
        <v>0</v>
      </c>
      <c r="F509" s="25">
        <v>0</v>
      </c>
      <c r="G509" s="25">
        <v>16</v>
      </c>
      <c r="H509" s="25">
        <v>0</v>
      </c>
      <c r="I509" s="24" t="s">
        <v>16</v>
      </c>
      <c r="J509" s="24" t="s">
        <v>17</v>
      </c>
      <c r="K509" s="24" t="s">
        <v>18</v>
      </c>
      <c r="L509" s="23" t="s">
        <v>1896</v>
      </c>
      <c r="M509" s="18" t="s">
        <v>1897</v>
      </c>
    </row>
    <row r="510" ht="31" spans="1:13">
      <c r="A510" s="23" t="s">
        <v>1898</v>
      </c>
      <c r="B510" s="24" t="s">
        <v>410</v>
      </c>
      <c r="C510" s="24" t="s">
        <v>16</v>
      </c>
      <c r="D510" s="25">
        <v>12</v>
      </c>
      <c r="E510" s="25">
        <v>0</v>
      </c>
      <c r="F510" s="25">
        <v>0</v>
      </c>
      <c r="G510" s="25">
        <v>12</v>
      </c>
      <c r="H510" s="25">
        <v>0</v>
      </c>
      <c r="I510" s="24" t="s">
        <v>16</v>
      </c>
      <c r="J510" s="24" t="s">
        <v>17</v>
      </c>
      <c r="K510" s="24" t="s">
        <v>18</v>
      </c>
      <c r="L510" s="23" t="s">
        <v>1899</v>
      </c>
      <c r="M510" s="18" t="s">
        <v>1900</v>
      </c>
    </row>
    <row r="511" ht="31" spans="1:13">
      <c r="A511" s="23" t="s">
        <v>1901</v>
      </c>
      <c r="B511" s="24" t="s">
        <v>104</v>
      </c>
      <c r="C511" s="24" t="s">
        <v>16</v>
      </c>
      <c r="D511" s="25">
        <v>11</v>
      </c>
      <c r="E511" s="25">
        <v>0</v>
      </c>
      <c r="F511" s="25">
        <v>0</v>
      </c>
      <c r="G511" s="25">
        <v>11</v>
      </c>
      <c r="H511" s="25">
        <v>0</v>
      </c>
      <c r="I511" s="24" t="s">
        <v>16</v>
      </c>
      <c r="J511" s="24" t="s">
        <v>17</v>
      </c>
      <c r="K511" s="24" t="s">
        <v>18</v>
      </c>
      <c r="L511" s="23" t="s">
        <v>1902</v>
      </c>
      <c r="M511" s="18" t="s">
        <v>1903</v>
      </c>
    </row>
    <row r="512" spans="1:13">
      <c r="A512" s="23" t="s">
        <v>1904</v>
      </c>
      <c r="B512" s="24" t="s">
        <v>340</v>
      </c>
      <c r="C512" s="24" t="s">
        <v>379</v>
      </c>
      <c r="D512" s="25">
        <v>8</v>
      </c>
      <c r="E512" s="25">
        <v>6</v>
      </c>
      <c r="F512" s="25">
        <v>0</v>
      </c>
      <c r="G512" s="25">
        <v>0</v>
      </c>
      <c r="H512" s="25">
        <v>2</v>
      </c>
      <c r="I512" s="24" t="s">
        <v>16</v>
      </c>
      <c r="J512" s="24" t="s">
        <v>66</v>
      </c>
      <c r="K512" s="24" t="s">
        <v>67</v>
      </c>
      <c r="L512" s="23" t="s">
        <v>1905</v>
      </c>
      <c r="M512" s="18" t="s">
        <v>1906</v>
      </c>
    </row>
    <row r="513" spans="1:13">
      <c r="A513" s="23" t="s">
        <v>1907</v>
      </c>
      <c r="B513" s="24" t="s">
        <v>1908</v>
      </c>
      <c r="C513" s="24" t="s">
        <v>15</v>
      </c>
      <c r="D513" s="25">
        <v>42</v>
      </c>
      <c r="E513" s="25">
        <v>11</v>
      </c>
      <c r="F513" s="25">
        <v>31</v>
      </c>
      <c r="G513" s="25">
        <v>0</v>
      </c>
      <c r="H513" s="25">
        <v>0</v>
      </c>
      <c r="I513" s="24" t="s">
        <v>433</v>
      </c>
      <c r="J513" s="24" t="s">
        <v>66</v>
      </c>
      <c r="K513" s="24" t="s">
        <v>67</v>
      </c>
      <c r="L513" s="23" t="s">
        <v>1909</v>
      </c>
      <c r="M513" s="18" t="s">
        <v>1910</v>
      </c>
    </row>
    <row r="514" ht="31" spans="1:13">
      <c r="A514" s="23" t="s">
        <v>1911</v>
      </c>
      <c r="B514" s="24" t="s">
        <v>1912</v>
      </c>
      <c r="C514" s="24" t="s">
        <v>15</v>
      </c>
      <c r="D514" s="25">
        <v>136</v>
      </c>
      <c r="E514" s="25">
        <v>39</v>
      </c>
      <c r="F514" s="25">
        <v>97</v>
      </c>
      <c r="G514" s="25">
        <v>0</v>
      </c>
      <c r="H514" s="25">
        <v>0</v>
      </c>
      <c r="I514" s="24" t="s">
        <v>433</v>
      </c>
      <c r="J514" s="24" t="s">
        <v>17</v>
      </c>
      <c r="K514" s="24" t="s">
        <v>1913</v>
      </c>
      <c r="L514" s="23" t="s">
        <v>1914</v>
      </c>
      <c r="M514" s="18" t="s">
        <v>1915</v>
      </c>
    </row>
    <row r="515" ht="31" spans="1:13">
      <c r="A515" s="23" t="s">
        <v>1916</v>
      </c>
      <c r="B515" s="24" t="s">
        <v>211</v>
      </c>
      <c r="C515" s="24" t="s">
        <v>15</v>
      </c>
      <c r="D515" s="25">
        <v>6</v>
      </c>
      <c r="E515" s="25">
        <v>0</v>
      </c>
      <c r="F515" s="25">
        <v>0</v>
      </c>
      <c r="G515" s="25">
        <v>6</v>
      </c>
      <c r="H515" s="25">
        <v>0</v>
      </c>
      <c r="I515" s="24" t="s">
        <v>16</v>
      </c>
      <c r="J515" s="24" t="s">
        <v>17</v>
      </c>
      <c r="K515" s="24" t="s">
        <v>18</v>
      </c>
      <c r="L515" s="23" t="s">
        <v>1917</v>
      </c>
      <c r="M515" s="18" t="s">
        <v>1918</v>
      </c>
    </row>
    <row r="516" ht="31" spans="1:13">
      <c r="A516" s="23" t="s">
        <v>1919</v>
      </c>
      <c r="B516" s="24" t="s">
        <v>344</v>
      </c>
      <c r="C516" s="24" t="s">
        <v>16</v>
      </c>
      <c r="D516" s="25">
        <v>7</v>
      </c>
      <c r="E516" s="25">
        <v>0</v>
      </c>
      <c r="F516" s="25">
        <v>0</v>
      </c>
      <c r="G516" s="25">
        <v>4</v>
      </c>
      <c r="H516" s="25">
        <v>3</v>
      </c>
      <c r="I516" s="24" t="s">
        <v>16</v>
      </c>
      <c r="J516" s="24" t="s">
        <v>17</v>
      </c>
      <c r="K516" s="24" t="s">
        <v>41</v>
      </c>
      <c r="L516" s="23" t="s">
        <v>1920</v>
      </c>
      <c r="M516" s="18" t="s">
        <v>1921</v>
      </c>
    </row>
    <row r="517" ht="31" spans="1:13">
      <c r="A517" s="23" t="s">
        <v>1922</v>
      </c>
      <c r="B517" s="24" t="s">
        <v>1923</v>
      </c>
      <c r="C517" s="24" t="s">
        <v>46</v>
      </c>
      <c r="D517" s="25">
        <v>42</v>
      </c>
      <c r="E517" s="25">
        <v>0</v>
      </c>
      <c r="F517" s="25">
        <v>0</v>
      </c>
      <c r="G517" s="25">
        <v>0</v>
      </c>
      <c r="H517" s="25">
        <v>42</v>
      </c>
      <c r="I517" s="24" t="s">
        <v>16</v>
      </c>
      <c r="J517" s="24" t="s">
        <v>17</v>
      </c>
      <c r="K517" s="24" t="s">
        <v>83</v>
      </c>
      <c r="L517" s="23" t="s">
        <v>1924</v>
      </c>
      <c r="M517" s="18" t="s">
        <v>1925</v>
      </c>
    </row>
    <row r="518" ht="31" spans="1:13">
      <c r="A518" s="23" t="s">
        <v>1926</v>
      </c>
      <c r="B518" s="24" t="s">
        <v>1927</v>
      </c>
      <c r="C518" s="24" t="s">
        <v>46</v>
      </c>
      <c r="D518" s="25">
        <v>4</v>
      </c>
      <c r="E518" s="25">
        <v>0</v>
      </c>
      <c r="F518" s="25">
        <v>0</v>
      </c>
      <c r="G518" s="25">
        <v>0</v>
      </c>
      <c r="H518" s="25">
        <v>4</v>
      </c>
      <c r="I518" s="24" t="s">
        <v>16</v>
      </c>
      <c r="J518" s="24" t="s">
        <v>17</v>
      </c>
      <c r="K518" s="24" t="s">
        <v>83</v>
      </c>
      <c r="L518" s="23" t="s">
        <v>1928</v>
      </c>
      <c r="M518" s="18" t="s">
        <v>1929</v>
      </c>
    </row>
    <row r="519" ht="31" spans="1:13">
      <c r="A519" s="23" t="s">
        <v>1930</v>
      </c>
      <c r="B519" s="24" t="s">
        <v>374</v>
      </c>
      <c r="C519" s="24" t="s">
        <v>196</v>
      </c>
      <c r="D519" s="25">
        <v>4</v>
      </c>
      <c r="E519" s="25">
        <v>0</v>
      </c>
      <c r="F519" s="25">
        <v>0</v>
      </c>
      <c r="G519" s="25">
        <v>2</v>
      </c>
      <c r="H519" s="25">
        <v>2</v>
      </c>
      <c r="I519" s="24" t="s">
        <v>16</v>
      </c>
      <c r="J519" s="24" t="s">
        <v>17</v>
      </c>
      <c r="K519" s="24" t="s">
        <v>36</v>
      </c>
      <c r="L519" s="23" t="s">
        <v>1931</v>
      </c>
      <c r="M519" s="18" t="s">
        <v>1932</v>
      </c>
    </row>
    <row r="520" ht="31" spans="1:13">
      <c r="A520" s="23" t="s">
        <v>1933</v>
      </c>
      <c r="B520" s="24" t="s">
        <v>14</v>
      </c>
      <c r="C520" s="24" t="s">
        <v>72</v>
      </c>
      <c r="D520" s="25">
        <v>12</v>
      </c>
      <c r="E520" s="25">
        <v>0</v>
      </c>
      <c r="F520" s="25">
        <v>0</v>
      </c>
      <c r="G520" s="25">
        <v>0</v>
      </c>
      <c r="H520" s="25">
        <v>12</v>
      </c>
      <c r="I520" s="24" t="s">
        <v>16</v>
      </c>
      <c r="J520" s="24" t="s">
        <v>17</v>
      </c>
      <c r="K520" s="24" t="s">
        <v>18</v>
      </c>
      <c r="L520" s="23" t="s">
        <v>1934</v>
      </c>
      <c r="M520" s="18" t="s">
        <v>1935</v>
      </c>
    </row>
    <row r="521" ht="31" spans="1:13">
      <c r="A521" s="23" t="s">
        <v>1936</v>
      </c>
      <c r="B521" s="24" t="s">
        <v>1937</v>
      </c>
      <c r="C521" s="24" t="s">
        <v>16</v>
      </c>
      <c r="D521" s="25">
        <v>4</v>
      </c>
      <c r="E521" s="25">
        <v>0</v>
      </c>
      <c r="F521" s="25">
        <v>0</v>
      </c>
      <c r="G521" s="25">
        <v>0</v>
      </c>
      <c r="H521" s="25">
        <v>4</v>
      </c>
      <c r="I521" s="24" t="s">
        <v>16</v>
      </c>
      <c r="J521" s="24" t="s">
        <v>17</v>
      </c>
      <c r="K521" s="24" t="s">
        <v>18</v>
      </c>
      <c r="L521" s="23" t="s">
        <v>1938</v>
      </c>
      <c r="M521" s="18" t="s">
        <v>1939</v>
      </c>
    </row>
    <row r="522" ht="31" spans="1:13">
      <c r="A522" s="23" t="s">
        <v>1940</v>
      </c>
      <c r="B522" s="24" t="s">
        <v>454</v>
      </c>
      <c r="C522" s="24" t="s">
        <v>16</v>
      </c>
      <c r="D522" s="25">
        <v>1</v>
      </c>
      <c r="E522" s="25">
        <v>0</v>
      </c>
      <c r="F522" s="25">
        <v>0</v>
      </c>
      <c r="G522" s="25">
        <v>0</v>
      </c>
      <c r="H522" s="25">
        <v>1</v>
      </c>
      <c r="I522" s="24" t="s">
        <v>16</v>
      </c>
      <c r="J522" s="24" t="s">
        <v>17</v>
      </c>
      <c r="K522" s="24" t="s">
        <v>36</v>
      </c>
      <c r="L522" s="23" t="s">
        <v>1941</v>
      </c>
      <c r="M522" s="18" t="s">
        <v>1942</v>
      </c>
    </row>
    <row r="523" ht="31" spans="1:13">
      <c r="A523" s="23" t="s">
        <v>1943</v>
      </c>
      <c r="B523" s="24" t="s">
        <v>574</v>
      </c>
      <c r="C523" s="24" t="s">
        <v>16</v>
      </c>
      <c r="D523" s="25">
        <v>21</v>
      </c>
      <c r="E523" s="25">
        <v>0</v>
      </c>
      <c r="F523" s="25">
        <v>0</v>
      </c>
      <c r="G523" s="25">
        <v>21</v>
      </c>
      <c r="H523" s="25">
        <v>0</v>
      </c>
      <c r="I523" s="24" t="s">
        <v>16</v>
      </c>
      <c r="J523" s="24" t="s">
        <v>17</v>
      </c>
      <c r="K523" s="24" t="s">
        <v>18</v>
      </c>
      <c r="L523" s="23" t="s">
        <v>1944</v>
      </c>
      <c r="M523" s="18" t="s">
        <v>1945</v>
      </c>
    </row>
    <row r="524" ht="31" spans="1:13">
      <c r="A524" s="23" t="s">
        <v>1946</v>
      </c>
      <c r="B524" s="24" t="s">
        <v>410</v>
      </c>
      <c r="C524" s="24" t="s">
        <v>16</v>
      </c>
      <c r="D524" s="25">
        <v>12</v>
      </c>
      <c r="E524" s="25">
        <v>0</v>
      </c>
      <c r="F524" s="25">
        <v>0</v>
      </c>
      <c r="G524" s="25">
        <v>12</v>
      </c>
      <c r="H524" s="25">
        <v>0</v>
      </c>
      <c r="I524" s="24" t="s">
        <v>16</v>
      </c>
      <c r="J524" s="24" t="s">
        <v>17</v>
      </c>
      <c r="K524" s="24" t="s">
        <v>18</v>
      </c>
      <c r="L524" s="23" t="s">
        <v>1947</v>
      </c>
      <c r="M524" s="18" t="s">
        <v>1948</v>
      </c>
    </row>
    <row r="525" ht="31" spans="1:13">
      <c r="A525" s="23" t="s">
        <v>1949</v>
      </c>
      <c r="B525" s="24" t="s">
        <v>1702</v>
      </c>
      <c r="C525" s="24" t="s">
        <v>16</v>
      </c>
      <c r="D525" s="25">
        <v>3</v>
      </c>
      <c r="E525" s="25">
        <v>0</v>
      </c>
      <c r="F525" s="25">
        <v>0</v>
      </c>
      <c r="G525" s="25">
        <v>0</v>
      </c>
      <c r="H525" s="25">
        <v>3</v>
      </c>
      <c r="I525" s="24" t="s">
        <v>16</v>
      </c>
      <c r="J525" s="24" t="s">
        <v>17</v>
      </c>
      <c r="K525" s="24" t="s">
        <v>83</v>
      </c>
      <c r="L525" s="23" t="s">
        <v>1950</v>
      </c>
      <c r="M525" s="18" t="s">
        <v>1951</v>
      </c>
    </row>
    <row r="526" ht="31" spans="1:13">
      <c r="A526" s="23" t="s">
        <v>1952</v>
      </c>
      <c r="B526" s="24" t="s">
        <v>1953</v>
      </c>
      <c r="C526" s="24" t="s">
        <v>15</v>
      </c>
      <c r="D526" s="25">
        <v>3</v>
      </c>
      <c r="E526" s="25">
        <v>0</v>
      </c>
      <c r="F526" s="25">
        <v>3</v>
      </c>
      <c r="G526" s="25">
        <v>0</v>
      </c>
      <c r="H526" s="25">
        <v>0</v>
      </c>
      <c r="I526" s="24" t="s">
        <v>1245</v>
      </c>
      <c r="J526" s="24" t="s">
        <v>17</v>
      </c>
      <c r="K526" s="24" t="s">
        <v>36</v>
      </c>
      <c r="L526" s="23" t="s">
        <v>1954</v>
      </c>
      <c r="M526" s="18" t="s">
        <v>1955</v>
      </c>
    </row>
    <row r="527" ht="31" spans="1:13">
      <c r="A527" s="23" t="s">
        <v>1956</v>
      </c>
      <c r="B527" s="24" t="s">
        <v>1957</v>
      </c>
      <c r="C527" s="24" t="s">
        <v>16</v>
      </c>
      <c r="D527" s="25">
        <v>1238</v>
      </c>
      <c r="E527" s="25">
        <v>0</v>
      </c>
      <c r="F527" s="25">
        <v>0</v>
      </c>
      <c r="G527" s="25">
        <v>1238</v>
      </c>
      <c r="H527" s="25">
        <v>0</v>
      </c>
      <c r="I527" s="24" t="s">
        <v>16</v>
      </c>
      <c r="J527" s="24" t="s">
        <v>17</v>
      </c>
      <c r="K527" s="24" t="s">
        <v>18</v>
      </c>
      <c r="L527" s="23" t="s">
        <v>1958</v>
      </c>
      <c r="M527" s="18" t="s">
        <v>1959</v>
      </c>
    </row>
    <row r="528" ht="31" spans="1:13">
      <c r="A528" s="23" t="s">
        <v>1960</v>
      </c>
      <c r="B528" s="24" t="s">
        <v>1961</v>
      </c>
      <c r="C528" s="24" t="s">
        <v>31</v>
      </c>
      <c r="D528" s="25">
        <v>12</v>
      </c>
      <c r="E528" s="25">
        <v>4</v>
      </c>
      <c r="F528" s="25">
        <v>4</v>
      </c>
      <c r="G528" s="25">
        <v>4</v>
      </c>
      <c r="H528" s="25">
        <v>0</v>
      </c>
      <c r="I528" s="24" t="s">
        <v>575</v>
      </c>
      <c r="J528" s="24" t="s">
        <v>225</v>
      </c>
      <c r="K528" s="24" t="s">
        <v>226</v>
      </c>
      <c r="L528" s="23" t="s">
        <v>1962</v>
      </c>
      <c r="M528" s="18" t="s">
        <v>1963</v>
      </c>
    </row>
    <row r="529" ht="31" spans="1:13">
      <c r="A529" s="23" t="s">
        <v>1964</v>
      </c>
      <c r="B529" s="24" t="s">
        <v>1965</v>
      </c>
      <c r="C529" s="24" t="s">
        <v>72</v>
      </c>
      <c r="D529" s="25">
        <v>29</v>
      </c>
      <c r="E529" s="25">
        <v>0</v>
      </c>
      <c r="F529" s="25">
        <v>0</v>
      </c>
      <c r="G529" s="25">
        <v>23</v>
      </c>
      <c r="H529" s="25">
        <v>6</v>
      </c>
      <c r="I529" s="24" t="s">
        <v>16</v>
      </c>
      <c r="J529" s="24" t="s">
        <v>17</v>
      </c>
      <c r="K529" s="24" t="s">
        <v>191</v>
      </c>
      <c r="L529" s="23" t="s">
        <v>1966</v>
      </c>
      <c r="M529" s="18" t="s">
        <v>1967</v>
      </c>
    </row>
    <row r="530" ht="31" spans="1:13">
      <c r="A530" s="23" t="s">
        <v>1968</v>
      </c>
      <c r="B530" s="24" t="s">
        <v>1969</v>
      </c>
      <c r="C530" s="24" t="s">
        <v>1970</v>
      </c>
      <c r="D530" s="25">
        <v>24</v>
      </c>
      <c r="E530" s="25">
        <v>0</v>
      </c>
      <c r="F530" s="25">
        <v>0</v>
      </c>
      <c r="G530" s="25">
        <v>0</v>
      </c>
      <c r="H530" s="25">
        <v>24</v>
      </c>
      <c r="I530" s="24" t="s">
        <v>16</v>
      </c>
      <c r="J530" s="24" t="s">
        <v>17</v>
      </c>
      <c r="K530" s="24" t="s">
        <v>83</v>
      </c>
      <c r="L530" s="23" t="s">
        <v>1971</v>
      </c>
      <c r="M530" s="18" t="s">
        <v>1972</v>
      </c>
    </row>
    <row r="531" ht="31" spans="1:13">
      <c r="A531" s="23" t="s">
        <v>1973</v>
      </c>
      <c r="B531" s="24" t="s">
        <v>118</v>
      </c>
      <c r="C531" s="24" t="s">
        <v>1970</v>
      </c>
      <c r="D531" s="25">
        <v>2</v>
      </c>
      <c r="E531" s="25">
        <v>0</v>
      </c>
      <c r="F531" s="25">
        <v>2</v>
      </c>
      <c r="G531" s="25">
        <v>0</v>
      </c>
      <c r="H531" s="25">
        <v>0</v>
      </c>
      <c r="I531" s="24" t="s">
        <v>16</v>
      </c>
      <c r="J531" s="24" t="s">
        <v>17</v>
      </c>
      <c r="K531" s="24" t="s">
        <v>36</v>
      </c>
      <c r="L531" s="23" t="s">
        <v>1974</v>
      </c>
      <c r="M531" s="18" t="s">
        <v>1975</v>
      </c>
    </row>
    <row r="532" ht="31" spans="1:13">
      <c r="A532" s="23" t="s">
        <v>1976</v>
      </c>
      <c r="B532" s="24" t="s">
        <v>1977</v>
      </c>
      <c r="C532" s="24" t="s">
        <v>1970</v>
      </c>
      <c r="D532" s="25">
        <v>36</v>
      </c>
      <c r="E532" s="25">
        <v>0</v>
      </c>
      <c r="F532" s="25">
        <v>6</v>
      </c>
      <c r="G532" s="25">
        <v>6</v>
      </c>
      <c r="H532" s="25">
        <v>24</v>
      </c>
      <c r="I532" s="24" t="s">
        <v>16</v>
      </c>
      <c r="J532" s="24" t="s">
        <v>17</v>
      </c>
      <c r="K532" s="24" t="s">
        <v>36</v>
      </c>
      <c r="L532" s="23" t="s">
        <v>1978</v>
      </c>
      <c r="M532" s="18" t="s">
        <v>1979</v>
      </c>
    </row>
    <row r="533" spans="1:13">
      <c r="A533" s="23" t="s">
        <v>1980</v>
      </c>
      <c r="B533" s="24" t="s">
        <v>1981</v>
      </c>
      <c r="C533" s="24" t="s">
        <v>55</v>
      </c>
      <c r="D533" s="25">
        <v>8</v>
      </c>
      <c r="E533" s="25">
        <v>4</v>
      </c>
      <c r="F533" s="25">
        <v>2</v>
      </c>
      <c r="G533" s="25">
        <v>0</v>
      </c>
      <c r="H533" s="25">
        <v>2</v>
      </c>
      <c r="I533" s="24" t="s">
        <v>179</v>
      </c>
      <c r="J533" s="24" t="s">
        <v>66</v>
      </c>
      <c r="K533" s="24" t="s">
        <v>67</v>
      </c>
      <c r="L533" s="23" t="s">
        <v>1982</v>
      </c>
      <c r="M533" s="18" t="s">
        <v>1983</v>
      </c>
    </row>
    <row r="534" ht="31" spans="1:13">
      <c r="A534" s="23" t="s">
        <v>1984</v>
      </c>
      <c r="B534" s="24" t="s">
        <v>418</v>
      </c>
      <c r="C534" s="24" t="s">
        <v>16</v>
      </c>
      <c r="D534" s="25">
        <v>11</v>
      </c>
      <c r="E534" s="25">
        <v>0</v>
      </c>
      <c r="F534" s="25">
        <v>0</v>
      </c>
      <c r="G534" s="25">
        <v>0</v>
      </c>
      <c r="H534" s="25">
        <v>11</v>
      </c>
      <c r="I534" s="24" t="s">
        <v>16</v>
      </c>
      <c r="J534" s="24" t="s">
        <v>17</v>
      </c>
      <c r="K534" s="24" t="s">
        <v>36</v>
      </c>
      <c r="L534" s="23" t="s">
        <v>1985</v>
      </c>
      <c r="M534" s="18" t="s">
        <v>1986</v>
      </c>
    </row>
    <row r="535" ht="31" spans="1:13">
      <c r="A535" s="23" t="s">
        <v>1987</v>
      </c>
      <c r="B535" s="24" t="s">
        <v>291</v>
      </c>
      <c r="C535" s="24" t="s">
        <v>16</v>
      </c>
      <c r="D535" s="25">
        <v>30</v>
      </c>
      <c r="E535" s="25">
        <v>0</v>
      </c>
      <c r="F535" s="25">
        <v>0</v>
      </c>
      <c r="G535" s="25">
        <v>0</v>
      </c>
      <c r="H535" s="25">
        <v>30</v>
      </c>
      <c r="I535" s="24" t="s">
        <v>16</v>
      </c>
      <c r="J535" s="24" t="s">
        <v>17</v>
      </c>
      <c r="K535" s="24" t="s">
        <v>36</v>
      </c>
      <c r="L535" s="23" t="s">
        <v>1988</v>
      </c>
      <c r="M535" s="18" t="s">
        <v>1989</v>
      </c>
    </row>
    <row r="536" ht="31" spans="1:13">
      <c r="A536" s="23" t="s">
        <v>1990</v>
      </c>
      <c r="B536" s="24" t="s">
        <v>1991</v>
      </c>
      <c r="C536" s="24" t="s">
        <v>178</v>
      </c>
      <c r="D536" s="25">
        <v>31</v>
      </c>
      <c r="E536" s="25">
        <v>0</v>
      </c>
      <c r="F536" s="25">
        <v>0</v>
      </c>
      <c r="G536" s="25">
        <v>16</v>
      </c>
      <c r="H536" s="25">
        <v>15</v>
      </c>
      <c r="I536" s="24" t="s">
        <v>16</v>
      </c>
      <c r="J536" s="24" t="s">
        <v>17</v>
      </c>
      <c r="K536" s="24" t="s">
        <v>36</v>
      </c>
      <c r="L536" s="23" t="s">
        <v>1992</v>
      </c>
      <c r="M536" s="18" t="s">
        <v>1993</v>
      </c>
    </row>
    <row r="537" spans="1:13">
      <c r="A537" s="23" t="s">
        <v>1994</v>
      </c>
      <c r="B537" s="24" t="s">
        <v>22</v>
      </c>
      <c r="C537" s="24" t="s">
        <v>1995</v>
      </c>
      <c r="D537" s="25">
        <v>10</v>
      </c>
      <c r="E537" s="25">
        <v>0</v>
      </c>
      <c r="F537" s="25">
        <v>0</v>
      </c>
      <c r="G537" s="25">
        <v>0</v>
      </c>
      <c r="H537" s="25">
        <v>10</v>
      </c>
      <c r="I537" s="24" t="s">
        <v>16</v>
      </c>
      <c r="J537" s="24" t="s">
        <v>66</v>
      </c>
      <c r="K537" s="24" t="s">
        <v>67</v>
      </c>
      <c r="L537" s="23" t="s">
        <v>1996</v>
      </c>
      <c r="M537" s="18" t="s">
        <v>1997</v>
      </c>
    </row>
    <row r="538" ht="31" spans="1:13">
      <c r="A538" s="23" t="s">
        <v>1998</v>
      </c>
      <c r="B538" s="24" t="s">
        <v>374</v>
      </c>
      <c r="C538" s="24" t="s">
        <v>16</v>
      </c>
      <c r="D538" s="25">
        <v>4</v>
      </c>
      <c r="E538" s="25">
        <v>0</v>
      </c>
      <c r="F538" s="25">
        <v>0</v>
      </c>
      <c r="G538" s="25">
        <v>0</v>
      </c>
      <c r="H538" s="25">
        <v>4</v>
      </c>
      <c r="I538" s="24" t="s">
        <v>16</v>
      </c>
      <c r="J538" s="24" t="s">
        <v>17</v>
      </c>
      <c r="K538" s="24" t="s">
        <v>36</v>
      </c>
      <c r="L538" s="23" t="s">
        <v>1999</v>
      </c>
      <c r="M538" s="18" t="s">
        <v>2000</v>
      </c>
    </row>
    <row r="539" ht="31" spans="1:13">
      <c r="A539" s="23" t="s">
        <v>2001</v>
      </c>
      <c r="B539" s="24" t="s">
        <v>2002</v>
      </c>
      <c r="C539" s="24" t="s">
        <v>379</v>
      </c>
      <c r="D539" s="25">
        <v>17</v>
      </c>
      <c r="E539" s="25">
        <v>0</v>
      </c>
      <c r="F539" s="25">
        <v>0</v>
      </c>
      <c r="G539" s="25">
        <v>17</v>
      </c>
      <c r="H539" s="25">
        <v>0</v>
      </c>
      <c r="I539" s="24" t="s">
        <v>16</v>
      </c>
      <c r="J539" s="24" t="s">
        <v>17</v>
      </c>
      <c r="K539" s="24" t="s">
        <v>18</v>
      </c>
      <c r="L539" s="23" t="s">
        <v>2003</v>
      </c>
      <c r="M539" s="18" t="s">
        <v>2004</v>
      </c>
    </row>
    <row r="540" ht="31" spans="1:13">
      <c r="A540" s="23" t="s">
        <v>2005</v>
      </c>
      <c r="B540" s="24" t="s">
        <v>304</v>
      </c>
      <c r="C540" s="24" t="s">
        <v>16</v>
      </c>
      <c r="D540" s="25">
        <v>3</v>
      </c>
      <c r="E540" s="25">
        <v>0</v>
      </c>
      <c r="F540" s="25">
        <v>0</v>
      </c>
      <c r="G540" s="25">
        <v>0</v>
      </c>
      <c r="H540" s="25">
        <v>3</v>
      </c>
      <c r="I540" s="24" t="s">
        <v>16</v>
      </c>
      <c r="J540" s="24" t="s">
        <v>17</v>
      </c>
      <c r="K540" s="24" t="s">
        <v>36</v>
      </c>
      <c r="L540" s="23" t="s">
        <v>2006</v>
      </c>
      <c r="M540" s="18" t="s">
        <v>2007</v>
      </c>
    </row>
    <row r="541" ht="31" spans="1:13">
      <c r="A541" s="23" t="s">
        <v>2008</v>
      </c>
      <c r="B541" s="24" t="s">
        <v>344</v>
      </c>
      <c r="C541" s="24" t="s">
        <v>15</v>
      </c>
      <c r="D541" s="25">
        <v>7</v>
      </c>
      <c r="E541" s="25">
        <v>0</v>
      </c>
      <c r="F541" s="25">
        <v>0</v>
      </c>
      <c r="G541" s="25">
        <v>0</v>
      </c>
      <c r="H541" s="25">
        <v>7</v>
      </c>
      <c r="I541" s="24" t="s">
        <v>16</v>
      </c>
      <c r="J541" s="24" t="s">
        <v>17</v>
      </c>
      <c r="K541" s="24" t="s">
        <v>36</v>
      </c>
      <c r="L541" s="23" t="s">
        <v>2009</v>
      </c>
      <c r="M541" s="18" t="s">
        <v>2010</v>
      </c>
    </row>
    <row r="542" ht="31" spans="1:13">
      <c r="A542" s="23" t="s">
        <v>2011</v>
      </c>
      <c r="B542" s="24" t="s">
        <v>118</v>
      </c>
      <c r="C542" s="24" t="s">
        <v>16</v>
      </c>
      <c r="D542" s="25">
        <v>2</v>
      </c>
      <c r="E542" s="25">
        <v>0</v>
      </c>
      <c r="F542" s="25">
        <v>0</v>
      </c>
      <c r="G542" s="25">
        <v>2</v>
      </c>
      <c r="H542" s="25">
        <v>0</v>
      </c>
      <c r="I542" s="24" t="s">
        <v>16</v>
      </c>
      <c r="J542" s="24" t="s">
        <v>17</v>
      </c>
      <c r="K542" s="24" t="s">
        <v>18</v>
      </c>
      <c r="L542" s="23" t="s">
        <v>2012</v>
      </c>
      <c r="M542" s="18" t="s">
        <v>2013</v>
      </c>
    </row>
    <row r="543" ht="31" spans="1:13">
      <c r="A543" s="23" t="s">
        <v>2014</v>
      </c>
      <c r="B543" s="24" t="s">
        <v>304</v>
      </c>
      <c r="C543" s="24" t="s">
        <v>16</v>
      </c>
      <c r="D543" s="25">
        <v>3</v>
      </c>
      <c r="E543" s="25">
        <v>0</v>
      </c>
      <c r="F543" s="25">
        <v>0</v>
      </c>
      <c r="G543" s="25">
        <v>0</v>
      </c>
      <c r="H543" s="25">
        <v>3</v>
      </c>
      <c r="I543" s="24" t="s">
        <v>16</v>
      </c>
      <c r="J543" s="24" t="s">
        <v>17</v>
      </c>
      <c r="K543" s="24" t="s">
        <v>83</v>
      </c>
      <c r="L543" s="23" t="s">
        <v>2015</v>
      </c>
      <c r="M543" s="18" t="s">
        <v>2016</v>
      </c>
    </row>
    <row r="544" ht="31" spans="1:13">
      <c r="A544" s="23" t="s">
        <v>2017</v>
      </c>
      <c r="B544" s="24" t="s">
        <v>118</v>
      </c>
      <c r="C544" s="24" t="s">
        <v>16</v>
      </c>
      <c r="D544" s="25">
        <v>2</v>
      </c>
      <c r="E544" s="25">
        <v>0</v>
      </c>
      <c r="F544" s="25">
        <v>0</v>
      </c>
      <c r="G544" s="25">
        <v>1</v>
      </c>
      <c r="H544" s="25">
        <v>1</v>
      </c>
      <c r="I544" s="24" t="s">
        <v>16</v>
      </c>
      <c r="J544" s="24" t="s">
        <v>17</v>
      </c>
      <c r="K544" s="24" t="s">
        <v>83</v>
      </c>
      <c r="L544" s="23" t="s">
        <v>2018</v>
      </c>
      <c r="M544" s="18" t="s">
        <v>2019</v>
      </c>
    </row>
    <row r="545" ht="31" spans="1:13">
      <c r="A545" s="23" t="s">
        <v>2020</v>
      </c>
      <c r="B545" s="24" t="s">
        <v>291</v>
      </c>
      <c r="C545" s="24" t="s">
        <v>123</v>
      </c>
      <c r="D545" s="25">
        <v>30</v>
      </c>
      <c r="E545" s="25">
        <v>0</v>
      </c>
      <c r="F545" s="25">
        <v>0</v>
      </c>
      <c r="G545" s="25">
        <v>30</v>
      </c>
      <c r="H545" s="25">
        <v>0</v>
      </c>
      <c r="I545" s="24" t="s">
        <v>16</v>
      </c>
      <c r="J545" s="24" t="s">
        <v>17</v>
      </c>
      <c r="K545" s="24" t="s">
        <v>18</v>
      </c>
      <c r="L545" s="23" t="s">
        <v>2021</v>
      </c>
      <c r="M545" s="18" t="s">
        <v>2022</v>
      </c>
    </row>
    <row r="546" ht="31" spans="1:13">
      <c r="A546" s="23" t="s">
        <v>2023</v>
      </c>
      <c r="B546" s="24" t="s">
        <v>374</v>
      </c>
      <c r="C546" s="24" t="s">
        <v>123</v>
      </c>
      <c r="D546" s="25">
        <v>4</v>
      </c>
      <c r="E546" s="25">
        <v>0</v>
      </c>
      <c r="F546" s="25">
        <v>0</v>
      </c>
      <c r="G546" s="25">
        <v>0</v>
      </c>
      <c r="H546" s="25">
        <v>4</v>
      </c>
      <c r="I546" s="24" t="s">
        <v>16</v>
      </c>
      <c r="J546" s="24" t="s">
        <v>17</v>
      </c>
      <c r="K546" s="24" t="s">
        <v>124</v>
      </c>
      <c r="L546" s="23" t="s">
        <v>2024</v>
      </c>
      <c r="M546" s="18" t="s">
        <v>2025</v>
      </c>
    </row>
    <row r="547" ht="31" spans="1:13">
      <c r="A547" s="23" t="s">
        <v>2026</v>
      </c>
      <c r="B547" s="24" t="s">
        <v>118</v>
      </c>
      <c r="C547" s="24" t="s">
        <v>16</v>
      </c>
      <c r="D547" s="25">
        <v>2</v>
      </c>
      <c r="E547" s="25">
        <v>0</v>
      </c>
      <c r="F547" s="25">
        <v>0</v>
      </c>
      <c r="G547" s="25">
        <v>2</v>
      </c>
      <c r="H547" s="25">
        <v>0</v>
      </c>
      <c r="I547" s="24" t="s">
        <v>16</v>
      </c>
      <c r="J547" s="24" t="s">
        <v>17</v>
      </c>
      <c r="K547" s="24" t="s">
        <v>18</v>
      </c>
      <c r="L547" s="23" t="s">
        <v>2027</v>
      </c>
      <c r="M547" s="18" t="s">
        <v>2028</v>
      </c>
    </row>
    <row r="548" ht="31" spans="1:13">
      <c r="A548" s="23" t="s">
        <v>2029</v>
      </c>
      <c r="B548" s="24" t="s">
        <v>547</v>
      </c>
      <c r="C548" s="24" t="s">
        <v>123</v>
      </c>
      <c r="D548" s="25">
        <v>42</v>
      </c>
      <c r="E548" s="25">
        <v>0</v>
      </c>
      <c r="F548" s="25">
        <v>0</v>
      </c>
      <c r="G548" s="25">
        <v>0</v>
      </c>
      <c r="H548" s="25">
        <v>42</v>
      </c>
      <c r="I548" s="24" t="s">
        <v>16</v>
      </c>
      <c r="J548" s="24" t="s">
        <v>17</v>
      </c>
      <c r="K548" s="24" t="s">
        <v>124</v>
      </c>
      <c r="L548" s="23" t="s">
        <v>2030</v>
      </c>
      <c r="M548" s="18" t="s">
        <v>2031</v>
      </c>
    </row>
    <row r="549" ht="31" spans="1:13">
      <c r="A549" s="23" t="s">
        <v>2032</v>
      </c>
      <c r="B549" s="24" t="s">
        <v>118</v>
      </c>
      <c r="C549" s="24" t="s">
        <v>178</v>
      </c>
      <c r="D549" s="25">
        <v>2</v>
      </c>
      <c r="E549" s="25">
        <v>0</v>
      </c>
      <c r="F549" s="25">
        <v>0</v>
      </c>
      <c r="G549" s="25">
        <v>0</v>
      </c>
      <c r="H549" s="25">
        <v>2</v>
      </c>
      <c r="I549" s="24" t="s">
        <v>16</v>
      </c>
      <c r="J549" s="24" t="s">
        <v>17</v>
      </c>
      <c r="K549" s="24" t="s">
        <v>36</v>
      </c>
      <c r="L549" s="23" t="s">
        <v>2033</v>
      </c>
      <c r="M549" s="18" t="s">
        <v>2034</v>
      </c>
    </row>
    <row r="550" ht="31" spans="1:13">
      <c r="A550" s="23" t="s">
        <v>2035</v>
      </c>
      <c r="B550" s="24" t="s">
        <v>118</v>
      </c>
      <c r="C550" s="24" t="s">
        <v>55</v>
      </c>
      <c r="D550" s="25">
        <v>2</v>
      </c>
      <c r="E550" s="25">
        <v>0</v>
      </c>
      <c r="F550" s="25">
        <v>0</v>
      </c>
      <c r="G550" s="25">
        <v>0</v>
      </c>
      <c r="H550" s="25">
        <v>2</v>
      </c>
      <c r="I550" s="24" t="s">
        <v>16</v>
      </c>
      <c r="J550" s="24" t="s">
        <v>17</v>
      </c>
      <c r="K550" s="24" t="s">
        <v>36</v>
      </c>
      <c r="L550" s="23" t="s">
        <v>2036</v>
      </c>
      <c r="M550" s="18" t="s">
        <v>2037</v>
      </c>
    </row>
    <row r="551" ht="31" spans="1:13">
      <c r="A551" s="23" t="s">
        <v>2038</v>
      </c>
      <c r="B551" s="24" t="s">
        <v>215</v>
      </c>
      <c r="C551" s="24" t="s">
        <v>123</v>
      </c>
      <c r="D551" s="25">
        <v>5</v>
      </c>
      <c r="E551" s="25">
        <v>0</v>
      </c>
      <c r="F551" s="25">
        <v>0</v>
      </c>
      <c r="G551" s="25">
        <v>0</v>
      </c>
      <c r="H551" s="25">
        <v>5</v>
      </c>
      <c r="I551" s="24" t="s">
        <v>16</v>
      </c>
      <c r="J551" s="24" t="s">
        <v>17</v>
      </c>
      <c r="K551" s="24" t="s">
        <v>124</v>
      </c>
      <c r="L551" s="23" t="s">
        <v>2039</v>
      </c>
      <c r="M551" s="18" t="s">
        <v>2040</v>
      </c>
    </row>
    <row r="552" ht="31" spans="1:13">
      <c r="A552" s="23" t="s">
        <v>2041</v>
      </c>
      <c r="B552" s="24" t="s">
        <v>2042</v>
      </c>
      <c r="C552" s="24" t="s">
        <v>16</v>
      </c>
      <c r="D552" s="25">
        <v>12</v>
      </c>
      <c r="E552" s="25">
        <v>0</v>
      </c>
      <c r="F552" s="25">
        <v>0</v>
      </c>
      <c r="G552" s="25">
        <v>0</v>
      </c>
      <c r="H552" s="25">
        <v>12</v>
      </c>
      <c r="I552" s="24" t="s">
        <v>16</v>
      </c>
      <c r="J552" s="24" t="s">
        <v>17</v>
      </c>
      <c r="K552" s="24" t="s">
        <v>41</v>
      </c>
      <c r="L552" s="23" t="s">
        <v>2043</v>
      </c>
      <c r="M552" s="18" t="s">
        <v>2044</v>
      </c>
    </row>
    <row r="553" ht="31" spans="1:13">
      <c r="A553" s="23" t="s">
        <v>2045</v>
      </c>
      <c r="B553" s="24" t="s">
        <v>344</v>
      </c>
      <c r="C553" s="24" t="s">
        <v>15</v>
      </c>
      <c r="D553" s="25">
        <v>7</v>
      </c>
      <c r="E553" s="25">
        <v>0</v>
      </c>
      <c r="F553" s="25">
        <v>0</v>
      </c>
      <c r="G553" s="25">
        <v>0</v>
      </c>
      <c r="H553" s="25">
        <v>7</v>
      </c>
      <c r="I553" s="24" t="s">
        <v>16</v>
      </c>
      <c r="J553" s="24" t="s">
        <v>17</v>
      </c>
      <c r="K553" s="24" t="s">
        <v>36</v>
      </c>
      <c r="L553" s="23" t="s">
        <v>2046</v>
      </c>
      <c r="M553" s="18" t="s">
        <v>2047</v>
      </c>
    </row>
    <row r="554" ht="31" spans="1:13">
      <c r="A554" s="23" t="s">
        <v>2048</v>
      </c>
      <c r="B554" s="24" t="s">
        <v>211</v>
      </c>
      <c r="C554" s="24" t="s">
        <v>438</v>
      </c>
      <c r="D554" s="25">
        <v>6</v>
      </c>
      <c r="E554" s="25">
        <v>0</v>
      </c>
      <c r="F554" s="25">
        <v>0</v>
      </c>
      <c r="G554" s="25">
        <v>6</v>
      </c>
      <c r="H554" s="25">
        <v>0</v>
      </c>
      <c r="I554" s="24" t="s">
        <v>16</v>
      </c>
      <c r="J554" s="24" t="s">
        <v>17</v>
      </c>
      <c r="K554" s="24" t="s">
        <v>36</v>
      </c>
      <c r="L554" s="23" t="s">
        <v>2049</v>
      </c>
      <c r="M554" s="18" t="s">
        <v>2050</v>
      </c>
    </row>
    <row r="555" ht="31" spans="1:13">
      <c r="A555" s="23" t="s">
        <v>2051</v>
      </c>
      <c r="B555" s="24" t="s">
        <v>118</v>
      </c>
      <c r="C555" s="24" t="s">
        <v>123</v>
      </c>
      <c r="D555" s="25">
        <v>2</v>
      </c>
      <c r="E555" s="25">
        <v>0</v>
      </c>
      <c r="F555" s="25">
        <v>0</v>
      </c>
      <c r="G555" s="25">
        <v>0</v>
      </c>
      <c r="H555" s="25">
        <v>2</v>
      </c>
      <c r="I555" s="24" t="s">
        <v>16</v>
      </c>
      <c r="J555" s="24" t="s">
        <v>17</v>
      </c>
      <c r="K555" s="24" t="s">
        <v>124</v>
      </c>
      <c r="L555" s="23" t="s">
        <v>2052</v>
      </c>
      <c r="M555" s="18" t="s">
        <v>2053</v>
      </c>
    </row>
    <row r="556" spans="1:13">
      <c r="A556" s="23" t="s">
        <v>2054</v>
      </c>
      <c r="B556" s="24" t="s">
        <v>283</v>
      </c>
      <c r="C556" s="24" t="s">
        <v>161</v>
      </c>
      <c r="D556" s="25">
        <v>17</v>
      </c>
      <c r="E556" s="25">
        <v>9</v>
      </c>
      <c r="F556" s="25">
        <v>2</v>
      </c>
      <c r="G556" s="25">
        <v>6</v>
      </c>
      <c r="H556" s="25">
        <v>0</v>
      </c>
      <c r="I556" s="24" t="s">
        <v>2055</v>
      </c>
      <c r="J556" s="24" t="s">
        <v>225</v>
      </c>
      <c r="K556" s="24" t="s">
        <v>239</v>
      </c>
      <c r="L556" s="23" t="s">
        <v>2056</v>
      </c>
      <c r="M556" s="18" t="s">
        <v>2057</v>
      </c>
    </row>
    <row r="557" ht="31" spans="1:13">
      <c r="A557" s="23" t="s">
        <v>2058</v>
      </c>
      <c r="B557" s="24" t="s">
        <v>2059</v>
      </c>
      <c r="C557" s="24" t="s">
        <v>31</v>
      </c>
      <c r="D557" s="25">
        <v>184</v>
      </c>
      <c r="E557" s="25">
        <v>0</v>
      </c>
      <c r="F557" s="25">
        <v>0</v>
      </c>
      <c r="G557" s="25">
        <v>184</v>
      </c>
      <c r="H557" s="25">
        <v>0</v>
      </c>
      <c r="I557" s="24" t="s">
        <v>16</v>
      </c>
      <c r="J557" s="24" t="s">
        <v>17</v>
      </c>
      <c r="K557" s="24" t="s">
        <v>18</v>
      </c>
      <c r="L557" s="23" t="s">
        <v>2060</v>
      </c>
      <c r="M557" s="18" t="s">
        <v>2061</v>
      </c>
    </row>
    <row r="558" ht="31" spans="1:13">
      <c r="A558" s="23" t="s">
        <v>2062</v>
      </c>
      <c r="B558" s="24" t="s">
        <v>454</v>
      </c>
      <c r="C558" s="24" t="s">
        <v>267</v>
      </c>
      <c r="D558" s="25">
        <v>1</v>
      </c>
      <c r="E558" s="25">
        <v>0</v>
      </c>
      <c r="F558" s="25">
        <v>0</v>
      </c>
      <c r="G558" s="25">
        <v>0</v>
      </c>
      <c r="H558" s="25">
        <v>1</v>
      </c>
      <c r="I558" s="24" t="s">
        <v>16</v>
      </c>
      <c r="J558" s="24" t="s">
        <v>17</v>
      </c>
      <c r="K558" s="24" t="s">
        <v>36</v>
      </c>
      <c r="L558" s="23" t="s">
        <v>2063</v>
      </c>
      <c r="M558" s="18" t="s">
        <v>2064</v>
      </c>
    </row>
    <row r="559" ht="31" spans="1:13">
      <c r="A559" s="23" t="s">
        <v>2065</v>
      </c>
      <c r="B559" s="24" t="s">
        <v>215</v>
      </c>
      <c r="C559" s="24" t="s">
        <v>267</v>
      </c>
      <c r="D559" s="25">
        <v>5</v>
      </c>
      <c r="E559" s="25">
        <v>0</v>
      </c>
      <c r="F559" s="25">
        <v>0</v>
      </c>
      <c r="G559" s="25">
        <v>4</v>
      </c>
      <c r="H559" s="25">
        <v>1</v>
      </c>
      <c r="I559" s="24" t="s">
        <v>16</v>
      </c>
      <c r="J559" s="24" t="s">
        <v>17</v>
      </c>
      <c r="K559" s="24" t="s">
        <v>18</v>
      </c>
      <c r="L559" s="23" t="s">
        <v>2066</v>
      </c>
      <c r="M559" s="18" t="s">
        <v>2067</v>
      </c>
    </row>
    <row r="560" ht="31" spans="1:13">
      <c r="A560" s="23" t="s">
        <v>2068</v>
      </c>
      <c r="B560" s="24" t="s">
        <v>234</v>
      </c>
      <c r="C560" s="24" t="s">
        <v>1784</v>
      </c>
      <c r="D560" s="25">
        <v>13</v>
      </c>
      <c r="E560" s="25">
        <v>7</v>
      </c>
      <c r="F560" s="25">
        <v>0</v>
      </c>
      <c r="G560" s="25">
        <v>0</v>
      </c>
      <c r="H560" s="25">
        <v>6</v>
      </c>
      <c r="I560" s="24" t="s">
        <v>16</v>
      </c>
      <c r="J560" s="24" t="s">
        <v>66</v>
      </c>
      <c r="K560" s="24" t="s">
        <v>67</v>
      </c>
      <c r="L560" s="23" t="s">
        <v>2069</v>
      </c>
      <c r="M560" s="18" t="s">
        <v>2070</v>
      </c>
    </row>
    <row r="561" ht="31" spans="1:13">
      <c r="A561" s="23" t="s">
        <v>2071</v>
      </c>
      <c r="B561" s="24" t="s">
        <v>215</v>
      </c>
      <c r="C561" s="24" t="s">
        <v>16</v>
      </c>
      <c r="D561" s="25">
        <v>5</v>
      </c>
      <c r="E561" s="25">
        <v>0</v>
      </c>
      <c r="F561" s="25">
        <v>0</v>
      </c>
      <c r="G561" s="25">
        <v>0</v>
      </c>
      <c r="H561" s="25">
        <v>5</v>
      </c>
      <c r="I561" s="24" t="s">
        <v>16</v>
      </c>
      <c r="J561" s="24" t="s">
        <v>17</v>
      </c>
      <c r="K561" s="24" t="s">
        <v>36</v>
      </c>
      <c r="L561" s="23" t="s">
        <v>2072</v>
      </c>
      <c r="M561" s="18" t="s">
        <v>2073</v>
      </c>
    </row>
    <row r="562" ht="31" spans="1:13">
      <c r="A562" s="23" t="s">
        <v>2074</v>
      </c>
      <c r="B562" s="24" t="s">
        <v>118</v>
      </c>
      <c r="C562" s="24" t="s">
        <v>16</v>
      </c>
      <c r="D562" s="25">
        <v>2</v>
      </c>
      <c r="E562" s="25">
        <v>0</v>
      </c>
      <c r="F562" s="25">
        <v>0</v>
      </c>
      <c r="G562" s="25">
        <v>0</v>
      </c>
      <c r="H562" s="25">
        <v>2</v>
      </c>
      <c r="I562" s="24" t="s">
        <v>16</v>
      </c>
      <c r="J562" s="24" t="s">
        <v>17</v>
      </c>
      <c r="K562" s="24" t="s">
        <v>57</v>
      </c>
      <c r="L562" s="23" t="s">
        <v>2075</v>
      </c>
      <c r="M562" s="18" t="s">
        <v>2076</v>
      </c>
    </row>
    <row r="563" ht="31" spans="1:13">
      <c r="A563" s="23" t="s">
        <v>2077</v>
      </c>
      <c r="B563" s="24" t="s">
        <v>247</v>
      </c>
      <c r="C563" s="24" t="s">
        <v>2078</v>
      </c>
      <c r="D563" s="25">
        <v>52</v>
      </c>
      <c r="E563" s="25">
        <v>23</v>
      </c>
      <c r="F563" s="25">
        <v>12</v>
      </c>
      <c r="G563" s="25">
        <v>16</v>
      </c>
      <c r="H563" s="25">
        <v>1</v>
      </c>
      <c r="I563" s="24" t="s">
        <v>2079</v>
      </c>
      <c r="J563" s="24" t="s">
        <v>225</v>
      </c>
      <c r="K563" s="24" t="s">
        <v>2080</v>
      </c>
      <c r="L563" s="23" t="s">
        <v>2081</v>
      </c>
      <c r="M563" s="18" t="s">
        <v>2082</v>
      </c>
    </row>
    <row r="564" ht="31" spans="1:13">
      <c r="A564" s="23" t="s">
        <v>2083</v>
      </c>
      <c r="B564" s="24" t="s">
        <v>1965</v>
      </c>
      <c r="C564" s="24" t="s">
        <v>300</v>
      </c>
      <c r="D564" s="25">
        <v>29</v>
      </c>
      <c r="E564" s="25">
        <v>0</v>
      </c>
      <c r="F564" s="25">
        <v>0</v>
      </c>
      <c r="G564" s="25">
        <v>0</v>
      </c>
      <c r="H564" s="25">
        <v>29</v>
      </c>
      <c r="I564" s="24" t="s">
        <v>16</v>
      </c>
      <c r="J564" s="24" t="s">
        <v>17</v>
      </c>
      <c r="K564" s="24" t="s">
        <v>83</v>
      </c>
      <c r="L564" s="23" t="s">
        <v>2084</v>
      </c>
      <c r="M564" s="18" t="s">
        <v>2085</v>
      </c>
    </row>
    <row r="565" ht="31" spans="1:13">
      <c r="A565" s="23" t="s">
        <v>2086</v>
      </c>
      <c r="B565" s="24" t="s">
        <v>2087</v>
      </c>
      <c r="C565" s="24" t="s">
        <v>16</v>
      </c>
      <c r="D565" s="25">
        <v>192</v>
      </c>
      <c r="E565" s="25">
        <v>0</v>
      </c>
      <c r="F565" s="25">
        <v>0</v>
      </c>
      <c r="G565" s="25">
        <v>0</v>
      </c>
      <c r="H565" s="25">
        <v>192</v>
      </c>
      <c r="I565" s="24" t="s">
        <v>16</v>
      </c>
      <c r="J565" s="24" t="s">
        <v>17</v>
      </c>
      <c r="K565" s="24" t="s">
        <v>83</v>
      </c>
      <c r="L565" s="23" t="s">
        <v>2088</v>
      </c>
      <c r="M565" s="18" t="s">
        <v>2089</v>
      </c>
    </row>
    <row r="566" ht="31" spans="1:13">
      <c r="A566" s="23" t="s">
        <v>2090</v>
      </c>
      <c r="B566" s="24" t="s">
        <v>2091</v>
      </c>
      <c r="C566" s="24" t="s">
        <v>2092</v>
      </c>
      <c r="D566" s="25">
        <v>333</v>
      </c>
      <c r="E566" s="25">
        <v>0</v>
      </c>
      <c r="F566" s="25">
        <v>0</v>
      </c>
      <c r="G566" s="25">
        <v>0</v>
      </c>
      <c r="H566" s="25">
        <v>333</v>
      </c>
      <c r="I566" s="24" t="s">
        <v>16</v>
      </c>
      <c r="J566" s="24" t="s">
        <v>17</v>
      </c>
      <c r="K566" s="24" t="s">
        <v>191</v>
      </c>
      <c r="L566" s="23" t="s">
        <v>2093</v>
      </c>
      <c r="M566" s="18" t="s">
        <v>2094</v>
      </c>
    </row>
    <row r="567" ht="31" spans="1:13">
      <c r="A567" s="23" t="s">
        <v>2095</v>
      </c>
      <c r="B567" s="24" t="s">
        <v>1307</v>
      </c>
      <c r="C567" s="24" t="s">
        <v>224</v>
      </c>
      <c r="D567" s="25">
        <v>27</v>
      </c>
      <c r="E567" s="25">
        <v>0</v>
      </c>
      <c r="F567" s="25">
        <v>0</v>
      </c>
      <c r="G567" s="25">
        <v>0</v>
      </c>
      <c r="H567" s="25">
        <v>27</v>
      </c>
      <c r="I567" s="24" t="s">
        <v>16</v>
      </c>
      <c r="J567" s="24" t="s">
        <v>17</v>
      </c>
      <c r="K567" s="24" t="s">
        <v>18</v>
      </c>
      <c r="L567" s="23" t="s">
        <v>2096</v>
      </c>
      <c r="M567" s="18" t="s">
        <v>2097</v>
      </c>
    </row>
    <row r="568" ht="31" spans="1:13">
      <c r="A568" s="23" t="s">
        <v>2098</v>
      </c>
      <c r="B568" s="24" t="s">
        <v>2099</v>
      </c>
      <c r="C568" s="24" t="s">
        <v>16</v>
      </c>
      <c r="D568" s="25">
        <v>86</v>
      </c>
      <c r="E568" s="25">
        <v>0</v>
      </c>
      <c r="F568" s="25">
        <v>0</v>
      </c>
      <c r="G568" s="25">
        <v>56</v>
      </c>
      <c r="H568" s="25">
        <v>30</v>
      </c>
      <c r="I568" s="24" t="s">
        <v>16</v>
      </c>
      <c r="J568" s="24" t="s">
        <v>17</v>
      </c>
      <c r="K568" s="24" t="s">
        <v>191</v>
      </c>
      <c r="L568" s="23" t="s">
        <v>2100</v>
      </c>
      <c r="M568" s="18" t="s">
        <v>2101</v>
      </c>
    </row>
    <row r="569" ht="31" spans="1:13">
      <c r="A569" s="23" t="s">
        <v>2102</v>
      </c>
      <c r="B569" s="24" t="s">
        <v>340</v>
      </c>
      <c r="C569" s="24" t="s">
        <v>55</v>
      </c>
      <c r="D569" s="25">
        <v>8</v>
      </c>
      <c r="E569" s="25">
        <v>0</v>
      </c>
      <c r="F569" s="25">
        <v>0</v>
      </c>
      <c r="G569" s="25">
        <v>6</v>
      </c>
      <c r="H569" s="25">
        <v>2</v>
      </c>
      <c r="I569" s="24" t="s">
        <v>16</v>
      </c>
      <c r="J569" s="24" t="s">
        <v>17</v>
      </c>
      <c r="K569" s="24" t="s">
        <v>83</v>
      </c>
      <c r="L569" s="23" t="s">
        <v>2103</v>
      </c>
      <c r="M569" s="18" t="s">
        <v>2104</v>
      </c>
    </row>
    <row r="570" spans="1:13">
      <c r="A570" s="23" t="s">
        <v>2105</v>
      </c>
      <c r="B570" s="24" t="s">
        <v>703</v>
      </c>
      <c r="C570" s="24" t="s">
        <v>224</v>
      </c>
      <c r="D570" s="25">
        <v>15</v>
      </c>
      <c r="E570" s="25">
        <v>0</v>
      </c>
      <c r="F570" s="25">
        <v>0</v>
      </c>
      <c r="G570" s="25">
        <v>0</v>
      </c>
      <c r="H570" s="25">
        <v>15</v>
      </c>
      <c r="I570" s="24" t="s">
        <v>16</v>
      </c>
      <c r="J570" s="24" t="s">
        <v>66</v>
      </c>
      <c r="K570" s="24" t="s">
        <v>67</v>
      </c>
      <c r="L570" s="23" t="s">
        <v>2106</v>
      </c>
      <c r="M570" s="18" t="s">
        <v>2107</v>
      </c>
    </row>
    <row r="571" ht="31" spans="1:13">
      <c r="A571" s="23" t="s">
        <v>2108</v>
      </c>
      <c r="B571" s="24" t="s">
        <v>211</v>
      </c>
      <c r="C571" s="24" t="s">
        <v>1230</v>
      </c>
      <c r="D571" s="25">
        <v>6</v>
      </c>
      <c r="E571" s="25">
        <v>0</v>
      </c>
      <c r="F571" s="25">
        <v>0</v>
      </c>
      <c r="G571" s="25">
        <v>0</v>
      </c>
      <c r="H571" s="25">
        <v>6</v>
      </c>
      <c r="I571" s="24" t="s">
        <v>16</v>
      </c>
      <c r="J571" s="24" t="s">
        <v>17</v>
      </c>
      <c r="K571" s="24" t="s">
        <v>36</v>
      </c>
      <c r="L571" s="23" t="s">
        <v>2109</v>
      </c>
      <c r="M571" s="18" t="s">
        <v>2110</v>
      </c>
    </row>
    <row r="572" ht="31" spans="1:13">
      <c r="A572" s="23" t="s">
        <v>2111</v>
      </c>
      <c r="B572" s="24" t="s">
        <v>600</v>
      </c>
      <c r="C572" s="24" t="s">
        <v>16</v>
      </c>
      <c r="D572" s="25">
        <v>20</v>
      </c>
      <c r="E572" s="25">
        <v>0</v>
      </c>
      <c r="F572" s="25">
        <v>0</v>
      </c>
      <c r="G572" s="25">
        <v>0</v>
      </c>
      <c r="H572" s="25">
        <v>20</v>
      </c>
      <c r="I572" s="24" t="s">
        <v>16</v>
      </c>
      <c r="J572" s="24" t="s">
        <v>17</v>
      </c>
      <c r="K572" s="24" t="s">
        <v>83</v>
      </c>
      <c r="L572" s="23" t="s">
        <v>2112</v>
      </c>
      <c r="M572" s="18" t="s">
        <v>2113</v>
      </c>
    </row>
    <row r="573" ht="31" spans="1:13">
      <c r="A573" s="23" t="s">
        <v>2114</v>
      </c>
      <c r="B573" s="24" t="s">
        <v>469</v>
      </c>
      <c r="C573" s="24" t="s">
        <v>16</v>
      </c>
      <c r="D573" s="25">
        <v>4</v>
      </c>
      <c r="E573" s="25">
        <v>0</v>
      </c>
      <c r="F573" s="25">
        <v>0</v>
      </c>
      <c r="G573" s="25">
        <v>4</v>
      </c>
      <c r="H573" s="25">
        <v>0</v>
      </c>
      <c r="I573" s="24" t="s">
        <v>16</v>
      </c>
      <c r="J573" s="24" t="s">
        <v>17</v>
      </c>
      <c r="K573" s="24" t="s">
        <v>18</v>
      </c>
      <c r="L573" s="23" t="s">
        <v>2115</v>
      </c>
      <c r="M573" s="18" t="s">
        <v>2116</v>
      </c>
    </row>
    <row r="574" ht="31" spans="1:13">
      <c r="A574" s="23" t="s">
        <v>2117</v>
      </c>
      <c r="B574" s="24" t="s">
        <v>414</v>
      </c>
      <c r="C574" s="24" t="s">
        <v>16</v>
      </c>
      <c r="D574" s="25">
        <v>9</v>
      </c>
      <c r="E574" s="25">
        <v>0</v>
      </c>
      <c r="F574" s="25">
        <v>0</v>
      </c>
      <c r="G574" s="25">
        <v>4</v>
      </c>
      <c r="H574" s="25">
        <v>5</v>
      </c>
      <c r="I574" s="24" t="s">
        <v>16</v>
      </c>
      <c r="J574" s="24" t="s">
        <v>17</v>
      </c>
      <c r="K574" s="24" t="s">
        <v>36</v>
      </c>
      <c r="L574" s="23" t="s">
        <v>2118</v>
      </c>
      <c r="M574" s="18" t="s">
        <v>2119</v>
      </c>
    </row>
    <row r="575" ht="31" spans="1:13">
      <c r="A575" s="23" t="s">
        <v>2120</v>
      </c>
      <c r="B575" s="24" t="s">
        <v>2121</v>
      </c>
      <c r="C575" s="24" t="s">
        <v>267</v>
      </c>
      <c r="D575" s="25">
        <v>9</v>
      </c>
      <c r="E575" s="25">
        <v>2</v>
      </c>
      <c r="F575" s="25">
        <v>0</v>
      </c>
      <c r="G575" s="25">
        <v>4</v>
      </c>
      <c r="H575" s="25">
        <v>3</v>
      </c>
      <c r="I575" s="24" t="s">
        <v>16</v>
      </c>
      <c r="J575" s="24" t="s">
        <v>17</v>
      </c>
      <c r="K575" s="24" t="s">
        <v>36</v>
      </c>
      <c r="L575" s="23" t="s">
        <v>2122</v>
      </c>
      <c r="M575" s="18" t="s">
        <v>2123</v>
      </c>
    </row>
    <row r="576" ht="31" spans="1:13">
      <c r="A576" s="23" t="s">
        <v>2124</v>
      </c>
      <c r="B576" s="24" t="s">
        <v>340</v>
      </c>
      <c r="C576" s="24" t="s">
        <v>46</v>
      </c>
      <c r="D576" s="25">
        <v>8</v>
      </c>
      <c r="E576" s="25">
        <v>0</v>
      </c>
      <c r="F576" s="25">
        <v>0</v>
      </c>
      <c r="G576" s="25">
        <v>0</v>
      </c>
      <c r="H576" s="25">
        <v>8</v>
      </c>
      <c r="I576" s="24" t="s">
        <v>16</v>
      </c>
      <c r="J576" s="24" t="s">
        <v>17</v>
      </c>
      <c r="K576" s="24" t="s">
        <v>36</v>
      </c>
      <c r="L576" s="23" t="s">
        <v>2125</v>
      </c>
      <c r="M576" s="18" t="s">
        <v>2126</v>
      </c>
    </row>
    <row r="577" ht="31" spans="1:13">
      <c r="A577" s="23" t="s">
        <v>2127</v>
      </c>
      <c r="B577" s="24" t="s">
        <v>2128</v>
      </c>
      <c r="C577" s="24" t="s">
        <v>46</v>
      </c>
      <c r="D577" s="25">
        <v>11</v>
      </c>
      <c r="E577" s="25">
        <v>0</v>
      </c>
      <c r="F577" s="25">
        <v>0</v>
      </c>
      <c r="G577" s="25">
        <v>6</v>
      </c>
      <c r="H577" s="25">
        <v>5</v>
      </c>
      <c r="I577" s="24" t="s">
        <v>16</v>
      </c>
      <c r="J577" s="24" t="s">
        <v>17</v>
      </c>
      <c r="K577" s="24" t="s">
        <v>18</v>
      </c>
      <c r="L577" s="23" t="s">
        <v>2129</v>
      </c>
      <c r="M577" s="18" t="s">
        <v>2130</v>
      </c>
    </row>
    <row r="578" ht="31" spans="1:13">
      <c r="A578" s="23" t="s">
        <v>2131</v>
      </c>
      <c r="B578" s="24" t="s">
        <v>374</v>
      </c>
      <c r="C578" s="24" t="s">
        <v>267</v>
      </c>
      <c r="D578" s="25">
        <v>4</v>
      </c>
      <c r="E578" s="25">
        <v>0</v>
      </c>
      <c r="F578" s="25">
        <v>0</v>
      </c>
      <c r="G578" s="25">
        <v>0</v>
      </c>
      <c r="H578" s="25">
        <v>4</v>
      </c>
      <c r="I578" s="24" t="s">
        <v>16</v>
      </c>
      <c r="J578" s="24" t="s">
        <v>17</v>
      </c>
      <c r="K578" s="24" t="s">
        <v>36</v>
      </c>
      <c r="L578" s="23" t="s">
        <v>2132</v>
      </c>
      <c r="M578" s="18" t="s">
        <v>2133</v>
      </c>
    </row>
    <row r="579" ht="31" spans="1:13">
      <c r="A579" s="23" t="s">
        <v>2134</v>
      </c>
      <c r="B579" s="24" t="s">
        <v>418</v>
      </c>
      <c r="C579" s="24" t="s">
        <v>196</v>
      </c>
      <c r="D579" s="25">
        <v>11</v>
      </c>
      <c r="E579" s="25">
        <v>0</v>
      </c>
      <c r="F579" s="25">
        <v>0</v>
      </c>
      <c r="G579" s="25">
        <v>0</v>
      </c>
      <c r="H579" s="25">
        <v>11</v>
      </c>
      <c r="I579" s="24" t="s">
        <v>16</v>
      </c>
      <c r="J579" s="24" t="s">
        <v>17</v>
      </c>
      <c r="K579" s="24" t="s">
        <v>41</v>
      </c>
      <c r="L579" s="23" t="s">
        <v>2135</v>
      </c>
      <c r="M579" s="18" t="s">
        <v>2136</v>
      </c>
    </row>
    <row r="580" ht="31" spans="1:13">
      <c r="A580" s="23" t="s">
        <v>2137</v>
      </c>
      <c r="B580" s="24" t="s">
        <v>2138</v>
      </c>
      <c r="C580" s="24" t="s">
        <v>161</v>
      </c>
      <c r="D580" s="25">
        <v>66</v>
      </c>
      <c r="E580" s="25">
        <v>38</v>
      </c>
      <c r="F580" s="25">
        <v>0</v>
      </c>
      <c r="G580" s="25">
        <v>0</v>
      </c>
      <c r="H580" s="25">
        <v>28</v>
      </c>
      <c r="I580" s="24" t="s">
        <v>16</v>
      </c>
      <c r="J580" s="24" t="s">
        <v>17</v>
      </c>
      <c r="K580" s="24" t="s">
        <v>83</v>
      </c>
      <c r="L580" s="23" t="s">
        <v>2139</v>
      </c>
      <c r="M580" s="18" t="s">
        <v>2140</v>
      </c>
    </row>
    <row r="581" ht="31" spans="1:13">
      <c r="A581" s="23" t="s">
        <v>2141</v>
      </c>
      <c r="B581" s="24" t="s">
        <v>304</v>
      </c>
      <c r="C581" s="24" t="s">
        <v>379</v>
      </c>
      <c r="D581" s="25">
        <v>3</v>
      </c>
      <c r="E581" s="25">
        <v>0</v>
      </c>
      <c r="F581" s="25">
        <v>0</v>
      </c>
      <c r="G581" s="25">
        <v>3</v>
      </c>
      <c r="H581" s="25">
        <v>0</v>
      </c>
      <c r="I581" s="24" t="s">
        <v>16</v>
      </c>
      <c r="J581" s="24" t="s">
        <v>17</v>
      </c>
      <c r="K581" s="24" t="s">
        <v>18</v>
      </c>
      <c r="L581" s="23" t="s">
        <v>2142</v>
      </c>
      <c r="M581" s="18" t="s">
        <v>2143</v>
      </c>
    </row>
    <row r="582" ht="31" spans="1:13">
      <c r="A582" s="23" t="s">
        <v>2144</v>
      </c>
      <c r="B582" s="24" t="s">
        <v>1736</v>
      </c>
      <c r="C582" s="24" t="s">
        <v>16</v>
      </c>
      <c r="D582" s="25">
        <v>18</v>
      </c>
      <c r="E582" s="25">
        <v>0</v>
      </c>
      <c r="F582" s="25">
        <v>0</v>
      </c>
      <c r="G582" s="25">
        <v>18</v>
      </c>
      <c r="H582" s="25">
        <v>0</v>
      </c>
      <c r="I582" s="24" t="s">
        <v>16</v>
      </c>
      <c r="J582" s="24" t="s">
        <v>17</v>
      </c>
      <c r="K582" s="24" t="s">
        <v>18</v>
      </c>
      <c r="L582" s="23" t="s">
        <v>2145</v>
      </c>
      <c r="M582" s="18" t="s">
        <v>2146</v>
      </c>
    </row>
    <row r="583" ht="31" spans="1:13">
      <c r="A583" s="23" t="s">
        <v>2147</v>
      </c>
      <c r="B583" s="24" t="s">
        <v>374</v>
      </c>
      <c r="C583" s="24" t="s">
        <v>31</v>
      </c>
      <c r="D583" s="25">
        <v>4</v>
      </c>
      <c r="E583" s="25">
        <v>0</v>
      </c>
      <c r="F583" s="25">
        <v>0</v>
      </c>
      <c r="G583" s="25">
        <v>4</v>
      </c>
      <c r="H583" s="25">
        <v>0</v>
      </c>
      <c r="I583" s="24" t="s">
        <v>16</v>
      </c>
      <c r="J583" s="24" t="s">
        <v>17</v>
      </c>
      <c r="K583" s="24" t="s">
        <v>36</v>
      </c>
      <c r="L583" s="23" t="s">
        <v>2148</v>
      </c>
      <c r="M583" s="18" t="s">
        <v>2149</v>
      </c>
    </row>
    <row r="584" ht="31" spans="1:13">
      <c r="A584" s="23" t="s">
        <v>2150</v>
      </c>
      <c r="B584" s="24" t="s">
        <v>579</v>
      </c>
      <c r="C584" s="24" t="s">
        <v>16</v>
      </c>
      <c r="D584" s="25">
        <v>28</v>
      </c>
      <c r="E584" s="25">
        <v>0</v>
      </c>
      <c r="F584" s="25">
        <v>0</v>
      </c>
      <c r="G584" s="25">
        <v>28</v>
      </c>
      <c r="H584" s="25">
        <v>0</v>
      </c>
      <c r="I584" s="24" t="s">
        <v>16</v>
      </c>
      <c r="J584" s="24" t="s">
        <v>17</v>
      </c>
      <c r="K584" s="24" t="s">
        <v>36</v>
      </c>
      <c r="L584" s="23" t="s">
        <v>2151</v>
      </c>
      <c r="M584" s="18" t="s">
        <v>2152</v>
      </c>
    </row>
    <row r="585" ht="31" spans="1:13">
      <c r="A585" s="23" t="s">
        <v>2153</v>
      </c>
      <c r="B585" s="24" t="s">
        <v>374</v>
      </c>
      <c r="C585" s="24" t="s">
        <v>55</v>
      </c>
      <c r="D585" s="25">
        <v>4</v>
      </c>
      <c r="E585" s="25">
        <v>0</v>
      </c>
      <c r="F585" s="25">
        <v>0</v>
      </c>
      <c r="G585" s="25">
        <v>4</v>
      </c>
      <c r="H585" s="25">
        <v>0</v>
      </c>
      <c r="I585" s="24" t="s">
        <v>16</v>
      </c>
      <c r="J585" s="24" t="s">
        <v>17</v>
      </c>
      <c r="K585" s="24" t="s">
        <v>18</v>
      </c>
      <c r="L585" s="23" t="s">
        <v>2154</v>
      </c>
      <c r="M585" s="18" t="s">
        <v>2155</v>
      </c>
    </row>
    <row r="586" spans="1:13">
      <c r="A586" s="23" t="s">
        <v>2156</v>
      </c>
      <c r="B586" s="24" t="s">
        <v>2157</v>
      </c>
      <c r="C586" s="24" t="s">
        <v>161</v>
      </c>
      <c r="D586" s="25">
        <v>68</v>
      </c>
      <c r="E586" s="25">
        <v>19</v>
      </c>
      <c r="F586" s="25">
        <v>9</v>
      </c>
      <c r="G586" s="25">
        <v>30</v>
      </c>
      <c r="H586" s="25">
        <v>10</v>
      </c>
      <c r="I586" s="24" t="s">
        <v>2055</v>
      </c>
      <c r="J586" s="24" t="s">
        <v>66</v>
      </c>
      <c r="K586" s="24" t="s">
        <v>67</v>
      </c>
      <c r="L586" s="23" t="s">
        <v>2158</v>
      </c>
      <c r="M586" s="18" t="s">
        <v>2159</v>
      </c>
    </row>
    <row r="587" ht="31" spans="1:13">
      <c r="A587" s="23" t="s">
        <v>2160</v>
      </c>
      <c r="B587" s="24" t="s">
        <v>503</v>
      </c>
      <c r="C587" s="24" t="s">
        <v>16</v>
      </c>
      <c r="D587" s="25">
        <v>6</v>
      </c>
      <c r="E587" s="25">
        <v>0</v>
      </c>
      <c r="F587" s="25">
        <v>0</v>
      </c>
      <c r="G587" s="25">
        <v>0</v>
      </c>
      <c r="H587" s="25">
        <v>6</v>
      </c>
      <c r="I587" s="24" t="s">
        <v>16</v>
      </c>
      <c r="J587" s="24" t="s">
        <v>17</v>
      </c>
      <c r="K587" s="24" t="s">
        <v>36</v>
      </c>
      <c r="L587" s="23" t="s">
        <v>2161</v>
      </c>
      <c r="M587" s="18" t="s">
        <v>2162</v>
      </c>
    </row>
    <row r="588" ht="31" spans="1:13">
      <c r="A588" s="23" t="s">
        <v>2163</v>
      </c>
      <c r="B588" s="24" t="s">
        <v>2164</v>
      </c>
      <c r="C588" s="24" t="s">
        <v>72</v>
      </c>
      <c r="D588" s="25">
        <v>37</v>
      </c>
      <c r="E588" s="25">
        <v>0</v>
      </c>
      <c r="F588" s="25">
        <v>0</v>
      </c>
      <c r="G588" s="25">
        <v>14</v>
      </c>
      <c r="H588" s="25">
        <v>23</v>
      </c>
      <c r="I588" s="24" t="s">
        <v>16</v>
      </c>
      <c r="J588" s="24" t="s">
        <v>17</v>
      </c>
      <c r="K588" s="24" t="s">
        <v>18</v>
      </c>
      <c r="L588" s="23" t="s">
        <v>2165</v>
      </c>
      <c r="M588" s="18" t="s">
        <v>2166</v>
      </c>
    </row>
    <row r="589" ht="31" spans="1:13">
      <c r="A589" s="23" t="s">
        <v>2167</v>
      </c>
      <c r="B589" s="24" t="s">
        <v>211</v>
      </c>
      <c r="C589" s="24" t="s">
        <v>16</v>
      </c>
      <c r="D589" s="25">
        <v>6</v>
      </c>
      <c r="E589" s="25">
        <v>0</v>
      </c>
      <c r="F589" s="25">
        <v>0</v>
      </c>
      <c r="G589" s="25">
        <v>0</v>
      </c>
      <c r="H589" s="25">
        <v>6</v>
      </c>
      <c r="I589" s="24" t="s">
        <v>16</v>
      </c>
      <c r="J589" s="24" t="s">
        <v>17</v>
      </c>
      <c r="K589" s="24" t="s">
        <v>36</v>
      </c>
      <c r="L589" s="23" t="s">
        <v>2168</v>
      </c>
      <c r="M589" s="18" t="s">
        <v>2169</v>
      </c>
    </row>
    <row r="590" ht="31" spans="1:13">
      <c r="A590" s="23" t="s">
        <v>2170</v>
      </c>
      <c r="B590" s="24" t="s">
        <v>2171</v>
      </c>
      <c r="C590" s="24" t="s">
        <v>31</v>
      </c>
      <c r="D590" s="25">
        <v>16</v>
      </c>
      <c r="E590" s="25">
        <v>0</v>
      </c>
      <c r="F590" s="25">
        <v>0</v>
      </c>
      <c r="G590" s="25">
        <v>0</v>
      </c>
      <c r="H590" s="25">
        <v>16</v>
      </c>
      <c r="I590" s="24" t="s">
        <v>16</v>
      </c>
      <c r="J590" s="24" t="s">
        <v>17</v>
      </c>
      <c r="K590" s="24" t="s">
        <v>83</v>
      </c>
      <c r="L590" s="23" t="s">
        <v>2172</v>
      </c>
      <c r="M590" s="18" t="s">
        <v>2173</v>
      </c>
    </row>
    <row r="591" ht="31" spans="1:13">
      <c r="A591" s="23" t="s">
        <v>2174</v>
      </c>
      <c r="B591" s="24" t="s">
        <v>304</v>
      </c>
      <c r="C591" s="24" t="s">
        <v>16</v>
      </c>
      <c r="D591" s="25">
        <v>3</v>
      </c>
      <c r="E591" s="25">
        <v>0</v>
      </c>
      <c r="F591" s="25">
        <v>0</v>
      </c>
      <c r="G591" s="25">
        <v>2</v>
      </c>
      <c r="H591" s="25">
        <v>1</v>
      </c>
      <c r="I591" s="24" t="s">
        <v>16</v>
      </c>
      <c r="J591" s="24" t="s">
        <v>17</v>
      </c>
      <c r="K591" s="24" t="s">
        <v>18</v>
      </c>
      <c r="L591" s="23" t="s">
        <v>2175</v>
      </c>
      <c r="M591" s="18" t="s">
        <v>2176</v>
      </c>
    </row>
    <row r="592" ht="31" spans="1:13">
      <c r="A592" s="23" t="s">
        <v>2177</v>
      </c>
      <c r="B592" s="24" t="s">
        <v>2178</v>
      </c>
      <c r="C592" s="24" t="s">
        <v>16</v>
      </c>
      <c r="D592" s="25">
        <v>141</v>
      </c>
      <c r="E592" s="25">
        <v>0</v>
      </c>
      <c r="F592" s="25">
        <v>0</v>
      </c>
      <c r="G592" s="25">
        <v>122</v>
      </c>
      <c r="H592" s="25">
        <v>19</v>
      </c>
      <c r="I592" s="24" t="s">
        <v>16</v>
      </c>
      <c r="J592" s="24" t="s">
        <v>17</v>
      </c>
      <c r="K592" s="24" t="s">
        <v>83</v>
      </c>
      <c r="L592" s="23" t="s">
        <v>2179</v>
      </c>
      <c r="M592" s="18" t="s">
        <v>2180</v>
      </c>
    </row>
    <row r="593" ht="31" spans="1:13">
      <c r="A593" s="23" t="s">
        <v>2181</v>
      </c>
      <c r="B593" s="24" t="s">
        <v>2182</v>
      </c>
      <c r="C593" s="24" t="s">
        <v>16</v>
      </c>
      <c r="D593" s="25">
        <v>91</v>
      </c>
      <c r="E593" s="25">
        <v>0</v>
      </c>
      <c r="F593" s="25">
        <v>0</v>
      </c>
      <c r="G593" s="25">
        <v>0</v>
      </c>
      <c r="H593" s="25">
        <v>91</v>
      </c>
      <c r="I593" s="24" t="s">
        <v>16</v>
      </c>
      <c r="J593" s="24" t="s">
        <v>17</v>
      </c>
      <c r="K593" s="24" t="s">
        <v>83</v>
      </c>
      <c r="L593" s="23" t="s">
        <v>2183</v>
      </c>
      <c r="M593" s="18" t="s">
        <v>2184</v>
      </c>
    </row>
    <row r="594" ht="31" spans="1:13">
      <c r="A594" s="23" t="s">
        <v>2185</v>
      </c>
      <c r="B594" s="24" t="s">
        <v>454</v>
      </c>
      <c r="C594" s="24" t="s">
        <v>15</v>
      </c>
      <c r="D594" s="25">
        <v>1</v>
      </c>
      <c r="E594" s="25">
        <v>0</v>
      </c>
      <c r="F594" s="25">
        <v>0</v>
      </c>
      <c r="G594" s="25">
        <v>1</v>
      </c>
      <c r="H594" s="25">
        <v>0</v>
      </c>
      <c r="I594" s="24" t="s">
        <v>16</v>
      </c>
      <c r="J594" s="24" t="s">
        <v>17</v>
      </c>
      <c r="K594" s="24" t="s">
        <v>18</v>
      </c>
      <c r="L594" s="23" t="s">
        <v>2186</v>
      </c>
      <c r="M594" s="18" t="s">
        <v>2187</v>
      </c>
    </row>
    <row r="595" ht="31" spans="1:13">
      <c r="A595" s="23" t="s">
        <v>2188</v>
      </c>
      <c r="B595" s="24" t="s">
        <v>854</v>
      </c>
      <c r="C595" s="24" t="s">
        <v>196</v>
      </c>
      <c r="D595" s="25">
        <v>51</v>
      </c>
      <c r="E595" s="25">
        <v>0</v>
      </c>
      <c r="F595" s="25">
        <v>0</v>
      </c>
      <c r="G595" s="25">
        <v>30</v>
      </c>
      <c r="H595" s="25">
        <v>21</v>
      </c>
      <c r="I595" s="24" t="s">
        <v>16</v>
      </c>
      <c r="J595" s="24" t="s">
        <v>17</v>
      </c>
      <c r="K595" s="24" t="s">
        <v>41</v>
      </c>
      <c r="L595" s="23" t="s">
        <v>2189</v>
      </c>
      <c r="M595" s="18" t="s">
        <v>2190</v>
      </c>
    </row>
    <row r="596" ht="31" spans="1:13">
      <c r="A596" s="23" t="s">
        <v>2191</v>
      </c>
      <c r="B596" s="24" t="s">
        <v>410</v>
      </c>
      <c r="C596" s="24" t="s">
        <v>16</v>
      </c>
      <c r="D596" s="25">
        <v>12</v>
      </c>
      <c r="E596" s="25">
        <v>0</v>
      </c>
      <c r="F596" s="25">
        <v>0</v>
      </c>
      <c r="G596" s="25">
        <v>8</v>
      </c>
      <c r="H596" s="25">
        <v>4</v>
      </c>
      <c r="I596" s="24" t="s">
        <v>16</v>
      </c>
      <c r="J596" s="24" t="s">
        <v>17</v>
      </c>
      <c r="K596" s="24" t="s">
        <v>41</v>
      </c>
      <c r="L596" s="23" t="s">
        <v>2192</v>
      </c>
      <c r="M596" s="18" t="s">
        <v>2193</v>
      </c>
    </row>
    <row r="597" ht="31" spans="1:13">
      <c r="A597" s="23" t="s">
        <v>2194</v>
      </c>
      <c r="B597" s="24" t="s">
        <v>1736</v>
      </c>
      <c r="C597" s="24" t="s">
        <v>178</v>
      </c>
      <c r="D597" s="25">
        <v>18</v>
      </c>
      <c r="E597" s="25">
        <v>0</v>
      </c>
      <c r="F597" s="25">
        <v>0</v>
      </c>
      <c r="G597" s="25">
        <v>18</v>
      </c>
      <c r="H597" s="25">
        <v>0</v>
      </c>
      <c r="I597" s="24" t="s">
        <v>16</v>
      </c>
      <c r="J597" s="24" t="s">
        <v>17</v>
      </c>
      <c r="K597" s="24" t="s">
        <v>18</v>
      </c>
      <c r="L597" s="23" t="s">
        <v>2195</v>
      </c>
      <c r="M597" s="18" t="s">
        <v>2196</v>
      </c>
    </row>
    <row r="598" spans="1:13">
      <c r="A598" s="23" t="s">
        <v>2197</v>
      </c>
      <c r="B598" s="24" t="s">
        <v>304</v>
      </c>
      <c r="C598" s="24" t="s">
        <v>827</v>
      </c>
      <c r="D598" s="25">
        <v>3</v>
      </c>
      <c r="E598" s="25">
        <v>0</v>
      </c>
      <c r="F598" s="25">
        <v>1</v>
      </c>
      <c r="G598" s="25">
        <v>1</v>
      </c>
      <c r="H598" s="25">
        <v>1</v>
      </c>
      <c r="I598" s="24" t="s">
        <v>575</v>
      </c>
      <c r="J598" s="24" t="s">
        <v>66</v>
      </c>
      <c r="K598" s="24" t="s">
        <v>67</v>
      </c>
      <c r="L598" s="23" t="s">
        <v>2198</v>
      </c>
      <c r="M598" s="18" t="s">
        <v>2199</v>
      </c>
    </row>
    <row r="599" ht="31" spans="1:13">
      <c r="A599" s="23" t="s">
        <v>2200</v>
      </c>
      <c r="B599" s="24" t="s">
        <v>418</v>
      </c>
      <c r="C599" s="24" t="s">
        <v>224</v>
      </c>
      <c r="D599" s="25">
        <v>11</v>
      </c>
      <c r="E599" s="25">
        <v>0</v>
      </c>
      <c r="F599" s="25">
        <v>0</v>
      </c>
      <c r="G599" s="25">
        <v>0</v>
      </c>
      <c r="H599" s="25">
        <v>11</v>
      </c>
      <c r="I599" s="24" t="s">
        <v>16</v>
      </c>
      <c r="J599" s="24" t="s">
        <v>17</v>
      </c>
      <c r="K599" s="24" t="s">
        <v>83</v>
      </c>
      <c r="L599" s="23" t="s">
        <v>2201</v>
      </c>
      <c r="M599" s="18" t="s">
        <v>2202</v>
      </c>
    </row>
    <row r="600" ht="31" spans="1:13">
      <c r="A600" s="23" t="s">
        <v>2203</v>
      </c>
      <c r="B600" s="24" t="s">
        <v>304</v>
      </c>
      <c r="C600" s="24" t="s">
        <v>178</v>
      </c>
      <c r="D600" s="25">
        <v>3</v>
      </c>
      <c r="E600" s="25">
        <v>0</v>
      </c>
      <c r="F600" s="25">
        <v>0</v>
      </c>
      <c r="G600" s="25">
        <v>3</v>
      </c>
      <c r="H600" s="25">
        <v>0</v>
      </c>
      <c r="I600" s="24" t="s">
        <v>16</v>
      </c>
      <c r="J600" s="24" t="s">
        <v>17</v>
      </c>
      <c r="K600" s="24" t="s">
        <v>18</v>
      </c>
      <c r="L600" s="23" t="s">
        <v>2204</v>
      </c>
      <c r="M600" s="18" t="s">
        <v>2205</v>
      </c>
    </row>
    <row r="601" ht="31" spans="1:13">
      <c r="A601" s="23" t="s">
        <v>2206</v>
      </c>
      <c r="B601" s="24" t="s">
        <v>2207</v>
      </c>
      <c r="C601" s="24" t="s">
        <v>15</v>
      </c>
      <c r="D601" s="25">
        <v>88</v>
      </c>
      <c r="E601" s="25">
        <v>0</v>
      </c>
      <c r="F601" s="25">
        <v>0</v>
      </c>
      <c r="G601" s="25">
        <v>0</v>
      </c>
      <c r="H601" s="25">
        <v>88</v>
      </c>
      <c r="I601" s="24" t="s">
        <v>16</v>
      </c>
      <c r="J601" s="24" t="s">
        <v>17</v>
      </c>
      <c r="K601" s="24" t="s">
        <v>83</v>
      </c>
      <c r="L601" s="23" t="s">
        <v>2208</v>
      </c>
      <c r="M601" s="18" t="s">
        <v>2209</v>
      </c>
    </row>
    <row r="602" ht="31" spans="1:13">
      <c r="A602" s="23" t="s">
        <v>2210</v>
      </c>
      <c r="B602" s="24" t="s">
        <v>1574</v>
      </c>
      <c r="C602" s="24" t="s">
        <v>178</v>
      </c>
      <c r="D602" s="25">
        <v>25</v>
      </c>
      <c r="E602" s="25">
        <v>0</v>
      </c>
      <c r="F602" s="25">
        <v>0</v>
      </c>
      <c r="G602" s="25">
        <v>0</v>
      </c>
      <c r="H602" s="25">
        <v>25</v>
      </c>
      <c r="I602" s="24" t="s">
        <v>16</v>
      </c>
      <c r="J602" s="24" t="s">
        <v>17</v>
      </c>
      <c r="K602" s="24" t="s">
        <v>36</v>
      </c>
      <c r="L602" s="23" t="s">
        <v>2211</v>
      </c>
      <c r="M602" s="18" t="s">
        <v>2212</v>
      </c>
    </row>
    <row r="603" ht="31" spans="1:13">
      <c r="A603" s="23" t="s">
        <v>2213</v>
      </c>
      <c r="B603" s="24" t="s">
        <v>703</v>
      </c>
      <c r="C603" s="24" t="s">
        <v>2214</v>
      </c>
      <c r="D603" s="25">
        <v>15</v>
      </c>
      <c r="E603" s="25">
        <v>0</v>
      </c>
      <c r="F603" s="25">
        <v>0</v>
      </c>
      <c r="G603" s="25">
        <v>0</v>
      </c>
      <c r="H603" s="25">
        <v>15</v>
      </c>
      <c r="I603" s="24" t="s">
        <v>16</v>
      </c>
      <c r="J603" s="24" t="s">
        <v>17</v>
      </c>
      <c r="K603" s="24" t="s">
        <v>18</v>
      </c>
      <c r="L603" s="23" t="s">
        <v>2215</v>
      </c>
      <c r="M603" s="18" t="s">
        <v>2216</v>
      </c>
    </row>
    <row r="604" ht="31" spans="1:13">
      <c r="A604" s="23" t="s">
        <v>2217</v>
      </c>
      <c r="B604" s="24" t="s">
        <v>1096</v>
      </c>
      <c r="C604" s="24" t="s">
        <v>46</v>
      </c>
      <c r="D604" s="25">
        <v>31</v>
      </c>
      <c r="E604" s="25">
        <v>0</v>
      </c>
      <c r="F604" s="25">
        <v>0</v>
      </c>
      <c r="G604" s="25">
        <v>12</v>
      </c>
      <c r="H604" s="25">
        <v>19</v>
      </c>
      <c r="I604" s="24" t="s">
        <v>16</v>
      </c>
      <c r="J604" s="24" t="s">
        <v>17</v>
      </c>
      <c r="K604" s="24" t="s">
        <v>36</v>
      </c>
      <c r="L604" s="23" t="s">
        <v>2218</v>
      </c>
      <c r="M604" s="18" t="s">
        <v>2219</v>
      </c>
    </row>
    <row r="605" ht="31" spans="1:13">
      <c r="A605" s="23" t="s">
        <v>2220</v>
      </c>
      <c r="B605" s="24" t="s">
        <v>2221</v>
      </c>
      <c r="C605" s="24" t="s">
        <v>72</v>
      </c>
      <c r="D605" s="25">
        <v>17</v>
      </c>
      <c r="E605" s="25">
        <v>0</v>
      </c>
      <c r="F605" s="25">
        <v>0</v>
      </c>
      <c r="G605" s="25">
        <v>0</v>
      </c>
      <c r="H605" s="25">
        <v>17</v>
      </c>
      <c r="I605" s="24" t="s">
        <v>16</v>
      </c>
      <c r="J605" s="24" t="s">
        <v>17</v>
      </c>
      <c r="K605" s="24" t="s">
        <v>83</v>
      </c>
      <c r="L605" s="23" t="s">
        <v>2222</v>
      </c>
      <c r="M605" s="18" t="s">
        <v>2223</v>
      </c>
    </row>
    <row r="606" ht="31" spans="1:13">
      <c r="A606" s="23" t="s">
        <v>2224</v>
      </c>
      <c r="B606" s="24" t="s">
        <v>2225</v>
      </c>
      <c r="C606" s="24" t="s">
        <v>123</v>
      </c>
      <c r="D606" s="25">
        <v>6</v>
      </c>
      <c r="E606" s="25">
        <v>0</v>
      </c>
      <c r="F606" s="25">
        <v>0</v>
      </c>
      <c r="G606" s="25">
        <v>0</v>
      </c>
      <c r="H606" s="25">
        <v>6</v>
      </c>
      <c r="I606" s="24" t="s">
        <v>16</v>
      </c>
      <c r="J606" s="24" t="s">
        <v>17</v>
      </c>
      <c r="K606" s="24" t="s">
        <v>124</v>
      </c>
      <c r="L606" s="23" t="s">
        <v>2226</v>
      </c>
      <c r="M606" s="18" t="s">
        <v>2227</v>
      </c>
    </row>
    <row r="607" ht="31" spans="1:13">
      <c r="A607" s="23" t="s">
        <v>2228</v>
      </c>
      <c r="B607" s="24" t="s">
        <v>2229</v>
      </c>
      <c r="C607" s="24" t="s">
        <v>196</v>
      </c>
      <c r="D607" s="25">
        <v>30</v>
      </c>
      <c r="E607" s="25">
        <v>0</v>
      </c>
      <c r="F607" s="25">
        <v>0</v>
      </c>
      <c r="G607" s="25">
        <v>0</v>
      </c>
      <c r="H607" s="25">
        <v>30</v>
      </c>
      <c r="I607" s="24" t="s">
        <v>16</v>
      </c>
      <c r="J607" s="24" t="s">
        <v>17</v>
      </c>
      <c r="K607" s="24" t="s">
        <v>83</v>
      </c>
      <c r="L607" s="23" t="s">
        <v>2230</v>
      </c>
      <c r="M607" s="18" t="s">
        <v>2231</v>
      </c>
    </row>
    <row r="608" ht="31" spans="1:13">
      <c r="A608" s="23" t="s">
        <v>2232</v>
      </c>
      <c r="B608" s="24" t="s">
        <v>2233</v>
      </c>
      <c r="C608" s="24" t="s">
        <v>16</v>
      </c>
      <c r="D608" s="25">
        <v>29</v>
      </c>
      <c r="E608" s="25">
        <v>0</v>
      </c>
      <c r="F608" s="25">
        <v>0</v>
      </c>
      <c r="G608" s="25">
        <v>29</v>
      </c>
      <c r="H608" s="25">
        <v>0</v>
      </c>
      <c r="I608" s="24" t="s">
        <v>16</v>
      </c>
      <c r="J608" s="24" t="s">
        <v>17</v>
      </c>
      <c r="K608" s="24" t="s">
        <v>18</v>
      </c>
      <c r="L608" s="23" t="s">
        <v>2234</v>
      </c>
      <c r="M608" s="18" t="s">
        <v>2235</v>
      </c>
    </row>
    <row r="609" ht="31" spans="1:13">
      <c r="A609" s="23" t="s">
        <v>2236</v>
      </c>
      <c r="B609" s="24" t="s">
        <v>22</v>
      </c>
      <c r="C609" s="24" t="s">
        <v>438</v>
      </c>
      <c r="D609" s="25">
        <v>10</v>
      </c>
      <c r="E609" s="25">
        <v>0</v>
      </c>
      <c r="F609" s="25">
        <v>0</v>
      </c>
      <c r="G609" s="25">
        <v>0</v>
      </c>
      <c r="H609" s="25">
        <v>10</v>
      </c>
      <c r="I609" s="24" t="s">
        <v>16</v>
      </c>
      <c r="J609" s="24" t="s">
        <v>17</v>
      </c>
      <c r="K609" s="24" t="s">
        <v>36</v>
      </c>
      <c r="L609" s="23" t="s">
        <v>2237</v>
      </c>
      <c r="M609" s="18" t="s">
        <v>2238</v>
      </c>
    </row>
    <row r="610" ht="31" spans="1:13">
      <c r="A610" s="23" t="s">
        <v>2239</v>
      </c>
      <c r="B610" s="24" t="s">
        <v>2240</v>
      </c>
      <c r="C610" s="24" t="s">
        <v>16</v>
      </c>
      <c r="D610" s="25">
        <v>36</v>
      </c>
      <c r="E610" s="25">
        <v>0</v>
      </c>
      <c r="F610" s="25">
        <v>0</v>
      </c>
      <c r="G610" s="25">
        <v>0</v>
      </c>
      <c r="H610" s="25">
        <v>36</v>
      </c>
      <c r="I610" s="24" t="s">
        <v>16</v>
      </c>
      <c r="J610" s="24" t="s">
        <v>17</v>
      </c>
      <c r="K610" s="24" t="s">
        <v>18</v>
      </c>
      <c r="L610" s="23" t="s">
        <v>2241</v>
      </c>
      <c r="M610" s="18" t="s">
        <v>2242</v>
      </c>
    </row>
    <row r="611" ht="31" spans="1:13">
      <c r="A611" s="23" t="s">
        <v>2243</v>
      </c>
      <c r="B611" s="24" t="s">
        <v>14</v>
      </c>
      <c r="C611" s="24" t="s">
        <v>15</v>
      </c>
      <c r="D611" s="25">
        <v>12</v>
      </c>
      <c r="E611" s="25">
        <v>0</v>
      </c>
      <c r="F611" s="25">
        <v>0</v>
      </c>
      <c r="G611" s="25">
        <v>12</v>
      </c>
      <c r="H611" s="25">
        <v>0</v>
      </c>
      <c r="I611" s="24" t="s">
        <v>16</v>
      </c>
      <c r="J611" s="24" t="s">
        <v>17</v>
      </c>
      <c r="K611" s="24" t="s">
        <v>18</v>
      </c>
      <c r="L611" s="23" t="s">
        <v>2244</v>
      </c>
      <c r="M611" s="18" t="s">
        <v>2245</v>
      </c>
    </row>
    <row r="612" ht="31" spans="1:13">
      <c r="A612" s="23" t="s">
        <v>2246</v>
      </c>
      <c r="B612" s="24" t="s">
        <v>1249</v>
      </c>
      <c r="C612" s="24" t="s">
        <v>31</v>
      </c>
      <c r="D612" s="25">
        <v>4</v>
      </c>
      <c r="E612" s="25">
        <v>0</v>
      </c>
      <c r="F612" s="25">
        <v>0</v>
      </c>
      <c r="G612" s="25">
        <v>0</v>
      </c>
      <c r="H612" s="25">
        <v>4</v>
      </c>
      <c r="I612" s="24" t="s">
        <v>16</v>
      </c>
      <c r="J612" s="24" t="s">
        <v>17</v>
      </c>
      <c r="K612" s="24" t="s">
        <v>83</v>
      </c>
      <c r="L612" s="23" t="s">
        <v>2247</v>
      </c>
      <c r="M612" s="18" t="s">
        <v>2248</v>
      </c>
    </row>
    <row r="613" ht="31" spans="1:13">
      <c r="A613" s="23" t="s">
        <v>2249</v>
      </c>
      <c r="B613" s="24" t="s">
        <v>2250</v>
      </c>
      <c r="C613" s="24" t="s">
        <v>72</v>
      </c>
      <c r="D613" s="25">
        <v>20</v>
      </c>
      <c r="E613" s="25">
        <v>3</v>
      </c>
      <c r="F613" s="25">
        <v>0</v>
      </c>
      <c r="G613" s="25">
        <v>0</v>
      </c>
      <c r="H613" s="25">
        <v>17</v>
      </c>
      <c r="I613" s="24" t="s">
        <v>16</v>
      </c>
      <c r="J613" s="24" t="s">
        <v>17</v>
      </c>
      <c r="K613" s="24" t="s">
        <v>83</v>
      </c>
      <c r="L613" s="23" t="s">
        <v>2251</v>
      </c>
      <c r="M613" s="18" t="s">
        <v>2252</v>
      </c>
    </row>
    <row r="614" ht="31" spans="1:13">
      <c r="A614" s="23" t="s">
        <v>2253</v>
      </c>
      <c r="B614" s="24" t="s">
        <v>2254</v>
      </c>
      <c r="C614" s="24" t="s">
        <v>16</v>
      </c>
      <c r="D614" s="25">
        <v>123</v>
      </c>
      <c r="E614" s="25">
        <v>0</v>
      </c>
      <c r="F614" s="25">
        <v>0</v>
      </c>
      <c r="G614" s="25">
        <v>0</v>
      </c>
      <c r="H614" s="25">
        <v>123</v>
      </c>
      <c r="I614" s="24" t="s">
        <v>16</v>
      </c>
      <c r="J614" s="24" t="s">
        <v>17</v>
      </c>
      <c r="K614" s="24" t="s">
        <v>36</v>
      </c>
      <c r="L614" s="23" t="s">
        <v>2255</v>
      </c>
      <c r="M614" s="18" t="s">
        <v>2256</v>
      </c>
    </row>
    <row r="615" ht="31" spans="1:13">
      <c r="A615" s="23" t="s">
        <v>2257</v>
      </c>
      <c r="B615" s="24" t="s">
        <v>1927</v>
      </c>
      <c r="C615" s="24" t="s">
        <v>31</v>
      </c>
      <c r="D615" s="25">
        <v>4</v>
      </c>
      <c r="E615" s="25">
        <v>0</v>
      </c>
      <c r="F615" s="25">
        <v>0</v>
      </c>
      <c r="G615" s="25">
        <v>0</v>
      </c>
      <c r="H615" s="25">
        <v>4</v>
      </c>
      <c r="I615" s="24" t="s">
        <v>16</v>
      </c>
      <c r="J615" s="24" t="s">
        <v>17</v>
      </c>
      <c r="K615" s="24" t="s">
        <v>83</v>
      </c>
      <c r="L615" s="23" t="s">
        <v>2258</v>
      </c>
      <c r="M615" s="18" t="s">
        <v>2259</v>
      </c>
    </row>
    <row r="616" ht="31" spans="1:13">
      <c r="A616" s="23" t="s">
        <v>2260</v>
      </c>
      <c r="B616" s="24" t="s">
        <v>450</v>
      </c>
      <c r="C616" s="24" t="s">
        <v>16</v>
      </c>
      <c r="D616" s="25">
        <v>9</v>
      </c>
      <c r="E616" s="25">
        <v>0</v>
      </c>
      <c r="F616" s="25">
        <v>0</v>
      </c>
      <c r="G616" s="25">
        <v>9</v>
      </c>
      <c r="H616" s="25">
        <v>0</v>
      </c>
      <c r="I616" s="24" t="s">
        <v>16</v>
      </c>
      <c r="J616" s="24" t="s">
        <v>17</v>
      </c>
      <c r="K616" s="24" t="s">
        <v>18</v>
      </c>
      <c r="L616" s="23" t="s">
        <v>2261</v>
      </c>
      <c r="M616" s="18" t="s">
        <v>2262</v>
      </c>
    </row>
    <row r="617" ht="31" spans="1:13">
      <c r="A617" s="23" t="s">
        <v>2263</v>
      </c>
      <c r="B617" s="24" t="s">
        <v>2264</v>
      </c>
      <c r="C617" s="24" t="s">
        <v>31</v>
      </c>
      <c r="D617" s="25">
        <v>7</v>
      </c>
      <c r="E617" s="25">
        <v>0</v>
      </c>
      <c r="F617" s="25">
        <v>0</v>
      </c>
      <c r="G617" s="25">
        <v>0</v>
      </c>
      <c r="H617" s="25">
        <v>7</v>
      </c>
      <c r="I617" s="24" t="s">
        <v>16</v>
      </c>
      <c r="J617" s="24" t="s">
        <v>17</v>
      </c>
      <c r="K617" s="24" t="s">
        <v>191</v>
      </c>
      <c r="L617" s="23" t="s">
        <v>2265</v>
      </c>
      <c r="M617" s="18" t="s">
        <v>2266</v>
      </c>
    </row>
    <row r="618" ht="31" spans="1:13">
      <c r="A618" s="23" t="s">
        <v>2267</v>
      </c>
      <c r="B618" s="24" t="s">
        <v>410</v>
      </c>
      <c r="C618" s="24" t="s">
        <v>379</v>
      </c>
      <c r="D618" s="25">
        <v>12</v>
      </c>
      <c r="E618" s="25">
        <v>0</v>
      </c>
      <c r="F618" s="25">
        <v>0</v>
      </c>
      <c r="G618" s="25">
        <v>8</v>
      </c>
      <c r="H618" s="25">
        <v>4</v>
      </c>
      <c r="I618" s="24" t="s">
        <v>16</v>
      </c>
      <c r="J618" s="24" t="s">
        <v>17</v>
      </c>
      <c r="K618" s="24" t="s">
        <v>83</v>
      </c>
      <c r="L618" s="23" t="s">
        <v>2268</v>
      </c>
      <c r="M618" s="18" t="s">
        <v>2269</v>
      </c>
    </row>
    <row r="619" ht="31" spans="1:13">
      <c r="A619" s="23" t="s">
        <v>2270</v>
      </c>
      <c r="B619" s="24" t="s">
        <v>2271</v>
      </c>
      <c r="C619" s="24" t="s">
        <v>267</v>
      </c>
      <c r="D619" s="25">
        <v>8</v>
      </c>
      <c r="E619" s="25">
        <v>0</v>
      </c>
      <c r="F619" s="25">
        <v>0</v>
      </c>
      <c r="G619" s="25">
        <v>0</v>
      </c>
      <c r="H619" s="25">
        <v>8</v>
      </c>
      <c r="I619" s="24" t="s">
        <v>16</v>
      </c>
      <c r="J619" s="24" t="s">
        <v>17</v>
      </c>
      <c r="K619" s="24" t="s">
        <v>83</v>
      </c>
      <c r="L619" s="23" t="s">
        <v>2272</v>
      </c>
      <c r="M619" s="18" t="s">
        <v>2273</v>
      </c>
    </row>
    <row r="620" ht="31" spans="1:13">
      <c r="A620" s="23" t="s">
        <v>2274</v>
      </c>
      <c r="B620" s="24" t="s">
        <v>2275</v>
      </c>
      <c r="C620" s="24" t="s">
        <v>267</v>
      </c>
      <c r="D620" s="25">
        <v>21</v>
      </c>
      <c r="E620" s="25">
        <v>0</v>
      </c>
      <c r="F620" s="25">
        <v>0</v>
      </c>
      <c r="G620" s="25">
        <v>0</v>
      </c>
      <c r="H620" s="25">
        <v>21</v>
      </c>
      <c r="I620" s="24" t="s">
        <v>16</v>
      </c>
      <c r="J620" s="24" t="s">
        <v>17</v>
      </c>
      <c r="K620" s="24" t="s">
        <v>191</v>
      </c>
      <c r="L620" s="23" t="s">
        <v>2276</v>
      </c>
      <c r="M620" s="18" t="s">
        <v>2277</v>
      </c>
    </row>
    <row r="621" ht="31" spans="1:13">
      <c r="A621" s="23" t="s">
        <v>2278</v>
      </c>
      <c r="B621" s="24" t="s">
        <v>1586</v>
      </c>
      <c r="C621" s="24" t="s">
        <v>123</v>
      </c>
      <c r="D621" s="25">
        <v>49</v>
      </c>
      <c r="E621" s="25">
        <v>0</v>
      </c>
      <c r="F621" s="25">
        <v>0</v>
      </c>
      <c r="G621" s="25">
        <v>0</v>
      </c>
      <c r="H621" s="25">
        <v>49</v>
      </c>
      <c r="I621" s="24" t="s">
        <v>16</v>
      </c>
      <c r="J621" s="24" t="s">
        <v>17</v>
      </c>
      <c r="K621" s="24" t="s">
        <v>124</v>
      </c>
      <c r="L621" s="23" t="s">
        <v>2279</v>
      </c>
      <c r="M621" s="18" t="s">
        <v>2280</v>
      </c>
    </row>
    <row r="622" ht="31" spans="1:13">
      <c r="A622" s="23" t="s">
        <v>2281</v>
      </c>
      <c r="B622" s="24" t="s">
        <v>118</v>
      </c>
      <c r="C622" s="24" t="s">
        <v>178</v>
      </c>
      <c r="D622" s="25">
        <v>2</v>
      </c>
      <c r="E622" s="25">
        <v>0</v>
      </c>
      <c r="F622" s="25">
        <v>0</v>
      </c>
      <c r="G622" s="25">
        <v>2</v>
      </c>
      <c r="H622" s="25">
        <v>0</v>
      </c>
      <c r="I622" s="24" t="s">
        <v>16</v>
      </c>
      <c r="J622" s="24" t="s">
        <v>17</v>
      </c>
      <c r="K622" s="24" t="s">
        <v>18</v>
      </c>
      <c r="L622" s="23" t="s">
        <v>2282</v>
      </c>
      <c r="M622" s="18" t="s">
        <v>2283</v>
      </c>
    </row>
    <row r="623" ht="31" spans="1:13">
      <c r="A623" s="23" t="s">
        <v>2284</v>
      </c>
      <c r="B623" s="24" t="s">
        <v>308</v>
      </c>
      <c r="C623" s="24" t="s">
        <v>16</v>
      </c>
      <c r="D623" s="25">
        <v>16</v>
      </c>
      <c r="E623" s="25">
        <v>0</v>
      </c>
      <c r="F623" s="25">
        <v>11</v>
      </c>
      <c r="G623" s="25">
        <v>5</v>
      </c>
      <c r="H623" s="25">
        <v>0</v>
      </c>
      <c r="I623" s="24" t="s">
        <v>1127</v>
      </c>
      <c r="J623" s="24" t="s">
        <v>17</v>
      </c>
      <c r="K623" s="24" t="s">
        <v>36</v>
      </c>
      <c r="L623" s="23" t="s">
        <v>2285</v>
      </c>
      <c r="M623" s="18" t="s">
        <v>2286</v>
      </c>
    </row>
    <row r="624" ht="31" spans="1:13">
      <c r="A624" s="23" t="s">
        <v>2287</v>
      </c>
      <c r="B624" s="24" t="s">
        <v>22</v>
      </c>
      <c r="C624" s="24" t="s">
        <v>16</v>
      </c>
      <c r="D624" s="25">
        <v>10</v>
      </c>
      <c r="E624" s="25">
        <v>0</v>
      </c>
      <c r="F624" s="25">
        <v>0</v>
      </c>
      <c r="G624" s="25">
        <v>0</v>
      </c>
      <c r="H624" s="25">
        <v>10</v>
      </c>
      <c r="I624" s="24" t="s">
        <v>16</v>
      </c>
      <c r="J624" s="24" t="s">
        <v>17</v>
      </c>
      <c r="K624" s="24" t="s">
        <v>36</v>
      </c>
      <c r="L624" s="23" t="s">
        <v>2288</v>
      </c>
      <c r="M624" s="18" t="s">
        <v>2289</v>
      </c>
    </row>
    <row r="625" ht="31" spans="1:13">
      <c r="A625" s="23" t="s">
        <v>2290</v>
      </c>
      <c r="B625" s="24" t="s">
        <v>1965</v>
      </c>
      <c r="C625" s="24" t="s">
        <v>88</v>
      </c>
      <c r="D625" s="25">
        <v>29</v>
      </c>
      <c r="E625" s="25">
        <v>0</v>
      </c>
      <c r="F625" s="25">
        <v>0</v>
      </c>
      <c r="G625" s="25">
        <v>0</v>
      </c>
      <c r="H625" s="25">
        <v>29</v>
      </c>
      <c r="I625" s="24" t="s">
        <v>16</v>
      </c>
      <c r="J625" s="24" t="s">
        <v>17</v>
      </c>
      <c r="K625" s="24" t="s">
        <v>36</v>
      </c>
      <c r="L625" s="23" t="s">
        <v>2291</v>
      </c>
      <c r="M625" s="18" t="s">
        <v>2292</v>
      </c>
    </row>
    <row r="626" ht="31" spans="1:13">
      <c r="A626" s="23" t="s">
        <v>2293</v>
      </c>
      <c r="B626" s="24" t="s">
        <v>263</v>
      </c>
      <c r="C626" s="24" t="s">
        <v>178</v>
      </c>
      <c r="D626" s="25">
        <v>6</v>
      </c>
      <c r="E626" s="25">
        <v>0</v>
      </c>
      <c r="F626" s="25">
        <v>0</v>
      </c>
      <c r="G626" s="25">
        <v>6</v>
      </c>
      <c r="H626" s="25">
        <v>0</v>
      </c>
      <c r="I626" s="24" t="s">
        <v>16</v>
      </c>
      <c r="J626" s="24" t="s">
        <v>17</v>
      </c>
      <c r="K626" s="24" t="s">
        <v>18</v>
      </c>
      <c r="L626" s="23" t="s">
        <v>2294</v>
      </c>
      <c r="M626" s="18" t="s">
        <v>2295</v>
      </c>
    </row>
    <row r="627" ht="31" spans="1:13">
      <c r="A627" s="23" t="s">
        <v>2296</v>
      </c>
      <c r="B627" s="24" t="s">
        <v>1064</v>
      </c>
      <c r="C627" s="24" t="s">
        <v>16</v>
      </c>
      <c r="D627" s="25">
        <v>24</v>
      </c>
      <c r="E627" s="25">
        <v>0</v>
      </c>
      <c r="F627" s="25">
        <v>0</v>
      </c>
      <c r="G627" s="25">
        <v>0</v>
      </c>
      <c r="H627" s="25">
        <v>24</v>
      </c>
      <c r="I627" s="24" t="s">
        <v>16</v>
      </c>
      <c r="J627" s="24" t="s">
        <v>17</v>
      </c>
      <c r="K627" s="24" t="s">
        <v>83</v>
      </c>
      <c r="L627" s="23" t="s">
        <v>2297</v>
      </c>
      <c r="M627" s="18" t="s">
        <v>2298</v>
      </c>
    </row>
    <row r="628" ht="31" spans="1:13">
      <c r="A628" s="23" t="s">
        <v>2299</v>
      </c>
      <c r="B628" s="24" t="s">
        <v>1064</v>
      </c>
      <c r="C628" s="24" t="s">
        <v>16</v>
      </c>
      <c r="D628" s="25">
        <v>24</v>
      </c>
      <c r="E628" s="25">
        <v>0</v>
      </c>
      <c r="F628" s="25">
        <v>0</v>
      </c>
      <c r="G628" s="25">
        <v>24</v>
      </c>
      <c r="H628" s="25">
        <v>0</v>
      </c>
      <c r="I628" s="24" t="s">
        <v>16</v>
      </c>
      <c r="J628" s="24" t="s">
        <v>17</v>
      </c>
      <c r="K628" s="24" t="s">
        <v>36</v>
      </c>
      <c r="L628" s="23" t="s">
        <v>2300</v>
      </c>
      <c r="M628" s="18" t="s">
        <v>2301</v>
      </c>
    </row>
    <row r="629" ht="31" spans="1:13">
      <c r="A629" s="23" t="s">
        <v>2302</v>
      </c>
      <c r="B629" s="24" t="s">
        <v>374</v>
      </c>
      <c r="C629" s="24" t="s">
        <v>72</v>
      </c>
      <c r="D629" s="25">
        <v>4</v>
      </c>
      <c r="E629" s="25">
        <v>0</v>
      </c>
      <c r="F629" s="25">
        <v>0</v>
      </c>
      <c r="G629" s="25">
        <v>0</v>
      </c>
      <c r="H629" s="25">
        <v>4</v>
      </c>
      <c r="I629" s="24" t="s">
        <v>16</v>
      </c>
      <c r="J629" s="24" t="s">
        <v>17</v>
      </c>
      <c r="K629" s="24" t="s">
        <v>36</v>
      </c>
      <c r="L629" s="23" t="s">
        <v>2303</v>
      </c>
      <c r="M629" s="18" t="s">
        <v>2304</v>
      </c>
    </row>
    <row r="630" ht="31" spans="1:13">
      <c r="A630" s="23" t="s">
        <v>2305</v>
      </c>
      <c r="B630" s="24" t="s">
        <v>981</v>
      </c>
      <c r="C630" s="24" t="s">
        <v>379</v>
      </c>
      <c r="D630" s="25">
        <v>79</v>
      </c>
      <c r="E630" s="25">
        <v>0</v>
      </c>
      <c r="F630" s="25">
        <v>0</v>
      </c>
      <c r="G630" s="25">
        <v>0</v>
      </c>
      <c r="H630" s="25">
        <v>79</v>
      </c>
      <c r="I630" s="24" t="s">
        <v>16</v>
      </c>
      <c r="J630" s="24" t="s">
        <v>17</v>
      </c>
      <c r="K630" s="24" t="s">
        <v>36</v>
      </c>
      <c r="L630" s="23" t="s">
        <v>2306</v>
      </c>
      <c r="M630" s="18" t="s">
        <v>2307</v>
      </c>
    </row>
    <row r="631" ht="31" spans="1:13">
      <c r="A631" s="23" t="s">
        <v>2308</v>
      </c>
      <c r="B631" s="24" t="s">
        <v>263</v>
      </c>
      <c r="C631" s="24" t="s">
        <v>178</v>
      </c>
      <c r="D631" s="25">
        <v>6</v>
      </c>
      <c r="E631" s="25">
        <v>0</v>
      </c>
      <c r="F631" s="25">
        <v>0</v>
      </c>
      <c r="G631" s="25">
        <v>0</v>
      </c>
      <c r="H631" s="25">
        <v>6</v>
      </c>
      <c r="I631" s="24" t="s">
        <v>16</v>
      </c>
      <c r="J631" s="24" t="s">
        <v>17</v>
      </c>
      <c r="K631" s="24" t="s">
        <v>83</v>
      </c>
      <c r="L631" s="23" t="s">
        <v>2309</v>
      </c>
      <c r="M631" s="18" t="s">
        <v>2310</v>
      </c>
    </row>
    <row r="632" ht="31" spans="1:13">
      <c r="A632" s="23" t="s">
        <v>2311</v>
      </c>
      <c r="B632" s="24" t="s">
        <v>1626</v>
      </c>
      <c r="C632" s="24" t="s">
        <v>55</v>
      </c>
      <c r="D632" s="25">
        <v>18</v>
      </c>
      <c r="E632" s="25">
        <v>9</v>
      </c>
      <c r="F632" s="25">
        <v>9</v>
      </c>
      <c r="G632" s="25">
        <v>0</v>
      </c>
      <c r="H632" s="25">
        <v>0</v>
      </c>
      <c r="I632" s="24" t="s">
        <v>179</v>
      </c>
      <c r="J632" s="24" t="s">
        <v>17</v>
      </c>
      <c r="K632" s="24" t="s">
        <v>83</v>
      </c>
      <c r="L632" s="23" t="s">
        <v>2312</v>
      </c>
      <c r="M632" s="18" t="s">
        <v>2313</v>
      </c>
    </row>
    <row r="633" ht="31" spans="1:13">
      <c r="A633" s="23" t="s">
        <v>2314</v>
      </c>
      <c r="B633" s="24" t="s">
        <v>2315</v>
      </c>
      <c r="C633" s="24" t="s">
        <v>178</v>
      </c>
      <c r="D633" s="25">
        <v>43</v>
      </c>
      <c r="E633" s="25">
        <v>0</v>
      </c>
      <c r="F633" s="25">
        <v>31</v>
      </c>
      <c r="G633" s="25">
        <v>12</v>
      </c>
      <c r="H633" s="25">
        <v>0</v>
      </c>
      <c r="I633" s="24" t="s">
        <v>179</v>
      </c>
      <c r="J633" s="24" t="s">
        <v>17</v>
      </c>
      <c r="K633" s="24" t="s">
        <v>83</v>
      </c>
      <c r="L633" s="23" t="s">
        <v>2316</v>
      </c>
      <c r="M633" s="18" t="s">
        <v>2317</v>
      </c>
    </row>
    <row r="634" spans="1:13">
      <c r="A634" s="23" t="s">
        <v>2318</v>
      </c>
      <c r="B634" s="24" t="s">
        <v>2319</v>
      </c>
      <c r="C634" s="24" t="s">
        <v>55</v>
      </c>
      <c r="D634" s="25">
        <v>39</v>
      </c>
      <c r="E634" s="25">
        <v>16</v>
      </c>
      <c r="F634" s="25">
        <v>17</v>
      </c>
      <c r="G634" s="25">
        <v>0</v>
      </c>
      <c r="H634" s="25">
        <v>6</v>
      </c>
      <c r="I634" s="24" t="s">
        <v>179</v>
      </c>
      <c r="J634" s="24" t="s">
        <v>66</v>
      </c>
      <c r="K634" s="24" t="s">
        <v>67</v>
      </c>
      <c r="L634" s="23" t="s">
        <v>2320</v>
      </c>
      <c r="M634" s="18" t="s">
        <v>2321</v>
      </c>
    </row>
    <row r="635" ht="31" spans="1:13">
      <c r="A635" s="23" t="s">
        <v>2322</v>
      </c>
      <c r="B635" s="24" t="s">
        <v>1036</v>
      </c>
      <c r="C635" s="24" t="s">
        <v>31</v>
      </c>
      <c r="D635" s="25">
        <v>26</v>
      </c>
      <c r="E635" s="25">
        <v>24</v>
      </c>
      <c r="F635" s="25">
        <v>0</v>
      </c>
      <c r="G635" s="25">
        <v>2</v>
      </c>
      <c r="H635" s="25">
        <v>0</v>
      </c>
      <c r="I635" s="24" t="s">
        <v>16</v>
      </c>
      <c r="J635" s="24" t="s">
        <v>17</v>
      </c>
      <c r="K635" s="24" t="s">
        <v>36</v>
      </c>
      <c r="L635" s="23" t="s">
        <v>2323</v>
      </c>
      <c r="M635" s="18" t="s">
        <v>2324</v>
      </c>
    </row>
    <row r="636" ht="31" spans="1:13">
      <c r="A636" s="23" t="s">
        <v>2325</v>
      </c>
      <c r="B636" s="24" t="s">
        <v>118</v>
      </c>
      <c r="C636" s="24" t="s">
        <v>88</v>
      </c>
      <c r="D636" s="25">
        <v>2</v>
      </c>
      <c r="E636" s="25">
        <v>0</v>
      </c>
      <c r="F636" s="25">
        <v>0</v>
      </c>
      <c r="G636" s="25">
        <v>2</v>
      </c>
      <c r="H636" s="25">
        <v>0</v>
      </c>
      <c r="I636" s="24" t="s">
        <v>16</v>
      </c>
      <c r="J636" s="24" t="s">
        <v>17</v>
      </c>
      <c r="K636" s="24" t="s">
        <v>18</v>
      </c>
      <c r="L636" s="23" t="s">
        <v>2326</v>
      </c>
      <c r="M636" s="18" t="s">
        <v>2327</v>
      </c>
    </row>
    <row r="637" ht="31" spans="1:13">
      <c r="A637" s="23" t="s">
        <v>2328</v>
      </c>
      <c r="B637" s="24" t="s">
        <v>2329</v>
      </c>
      <c r="C637" s="24" t="s">
        <v>196</v>
      </c>
      <c r="D637" s="25">
        <v>102</v>
      </c>
      <c r="E637" s="25">
        <v>0</v>
      </c>
      <c r="F637" s="25">
        <v>0</v>
      </c>
      <c r="G637" s="25">
        <v>92</v>
      </c>
      <c r="H637" s="25">
        <v>10</v>
      </c>
      <c r="I637" s="24" t="s">
        <v>16</v>
      </c>
      <c r="J637" s="24" t="s">
        <v>17</v>
      </c>
      <c r="K637" s="24" t="s">
        <v>18</v>
      </c>
      <c r="L637" s="23" t="s">
        <v>2330</v>
      </c>
      <c r="M637" s="18" t="s">
        <v>2331</v>
      </c>
    </row>
    <row r="638" ht="31" spans="1:13">
      <c r="A638" s="23" t="s">
        <v>2332</v>
      </c>
      <c r="B638" s="24" t="s">
        <v>2333</v>
      </c>
      <c r="C638" s="24" t="s">
        <v>31</v>
      </c>
      <c r="D638" s="25">
        <v>266</v>
      </c>
      <c r="E638" s="25">
        <v>0</v>
      </c>
      <c r="F638" s="25">
        <v>0</v>
      </c>
      <c r="G638" s="25">
        <v>14</v>
      </c>
      <c r="H638" s="25">
        <v>252</v>
      </c>
      <c r="I638" s="24" t="s">
        <v>16</v>
      </c>
      <c r="J638" s="24" t="s">
        <v>17</v>
      </c>
      <c r="K638" s="24" t="s">
        <v>18</v>
      </c>
      <c r="L638" s="23" t="s">
        <v>2334</v>
      </c>
      <c r="M638" s="18" t="s">
        <v>2335</v>
      </c>
    </row>
    <row r="639" spans="1:13">
      <c r="A639" s="23" t="s">
        <v>2336</v>
      </c>
      <c r="B639" s="24" t="s">
        <v>414</v>
      </c>
      <c r="C639" s="24" t="s">
        <v>161</v>
      </c>
      <c r="D639" s="25">
        <v>9</v>
      </c>
      <c r="E639" s="25">
        <v>0</v>
      </c>
      <c r="F639" s="25">
        <v>3</v>
      </c>
      <c r="G639" s="25">
        <v>0</v>
      </c>
      <c r="H639" s="25">
        <v>6</v>
      </c>
      <c r="I639" s="24" t="s">
        <v>179</v>
      </c>
      <c r="J639" s="24" t="s">
        <v>66</v>
      </c>
      <c r="K639" s="24" t="s">
        <v>67</v>
      </c>
      <c r="L639" s="23" t="s">
        <v>2337</v>
      </c>
      <c r="M639" s="18" t="s">
        <v>2338</v>
      </c>
    </row>
    <row r="640" ht="31" spans="1:13">
      <c r="A640" s="23" t="s">
        <v>2339</v>
      </c>
      <c r="B640" s="24" t="s">
        <v>454</v>
      </c>
      <c r="C640" s="24" t="s">
        <v>178</v>
      </c>
      <c r="D640" s="25">
        <v>1</v>
      </c>
      <c r="E640" s="25">
        <v>0</v>
      </c>
      <c r="F640" s="25">
        <v>0</v>
      </c>
      <c r="G640" s="25">
        <v>0</v>
      </c>
      <c r="H640" s="25">
        <v>1</v>
      </c>
      <c r="I640" s="24" t="s">
        <v>16</v>
      </c>
      <c r="J640" s="24" t="s">
        <v>17</v>
      </c>
      <c r="K640" s="24" t="s">
        <v>18</v>
      </c>
      <c r="L640" s="23" t="s">
        <v>2340</v>
      </c>
      <c r="M640" s="18" t="s">
        <v>2341</v>
      </c>
    </row>
    <row r="641" ht="31" spans="1:13">
      <c r="A641" s="23" t="s">
        <v>2342</v>
      </c>
      <c r="B641" s="24" t="s">
        <v>14</v>
      </c>
      <c r="C641" s="24" t="s">
        <v>196</v>
      </c>
      <c r="D641" s="25">
        <v>12</v>
      </c>
      <c r="E641" s="25">
        <v>0</v>
      </c>
      <c r="F641" s="25">
        <v>0</v>
      </c>
      <c r="G641" s="25">
        <v>12</v>
      </c>
      <c r="H641" s="25">
        <v>0</v>
      </c>
      <c r="I641" s="24" t="s">
        <v>16</v>
      </c>
      <c r="J641" s="24" t="s">
        <v>17</v>
      </c>
      <c r="K641" s="24" t="s">
        <v>18</v>
      </c>
      <c r="L641" s="23" t="s">
        <v>2343</v>
      </c>
      <c r="M641" s="18" t="s">
        <v>2344</v>
      </c>
    </row>
    <row r="642" ht="31" spans="1:13">
      <c r="A642" s="23" t="s">
        <v>2345</v>
      </c>
      <c r="B642" s="24" t="s">
        <v>35</v>
      </c>
      <c r="C642" s="24" t="s">
        <v>55</v>
      </c>
      <c r="D642" s="25">
        <v>7</v>
      </c>
      <c r="E642" s="25">
        <v>0</v>
      </c>
      <c r="F642" s="25">
        <v>0</v>
      </c>
      <c r="G642" s="25">
        <v>7</v>
      </c>
      <c r="H642" s="25">
        <v>0</v>
      </c>
      <c r="I642" s="24" t="s">
        <v>16</v>
      </c>
      <c r="J642" s="24" t="s">
        <v>17</v>
      </c>
      <c r="K642" s="24" t="s">
        <v>18</v>
      </c>
      <c r="L642" s="23" t="s">
        <v>2346</v>
      </c>
      <c r="M642" s="18" t="s">
        <v>2347</v>
      </c>
    </row>
    <row r="643" ht="31" spans="1:13">
      <c r="A643" s="23" t="s">
        <v>2348</v>
      </c>
      <c r="B643" s="24" t="s">
        <v>118</v>
      </c>
      <c r="C643" s="24" t="s">
        <v>15</v>
      </c>
      <c r="D643" s="25">
        <v>2</v>
      </c>
      <c r="E643" s="25">
        <v>0</v>
      </c>
      <c r="F643" s="25">
        <v>0</v>
      </c>
      <c r="G643" s="25">
        <v>2</v>
      </c>
      <c r="H643" s="25">
        <v>0</v>
      </c>
      <c r="I643" s="24" t="s">
        <v>16</v>
      </c>
      <c r="J643" s="24" t="s">
        <v>17</v>
      </c>
      <c r="K643" s="24" t="s">
        <v>36</v>
      </c>
      <c r="L643" s="23" t="s">
        <v>2349</v>
      </c>
      <c r="M643" s="18" t="s">
        <v>2350</v>
      </c>
    </row>
    <row r="644" ht="31" spans="1:13">
      <c r="A644" s="23" t="s">
        <v>2351</v>
      </c>
      <c r="B644" s="24" t="s">
        <v>2352</v>
      </c>
      <c r="C644" s="24" t="s">
        <v>16</v>
      </c>
      <c r="D644" s="25">
        <v>97</v>
      </c>
      <c r="E644" s="25">
        <v>0</v>
      </c>
      <c r="F644" s="25">
        <v>0</v>
      </c>
      <c r="G644" s="25">
        <v>85</v>
      </c>
      <c r="H644" s="25">
        <v>12</v>
      </c>
      <c r="I644" s="24" t="s">
        <v>16</v>
      </c>
      <c r="J644" s="24" t="s">
        <v>17</v>
      </c>
      <c r="K644" s="24" t="s">
        <v>191</v>
      </c>
      <c r="L644" s="23" t="s">
        <v>2353</v>
      </c>
      <c r="M644" s="18" t="s">
        <v>2354</v>
      </c>
    </row>
    <row r="645" ht="31" spans="1:13">
      <c r="A645" s="23" t="s">
        <v>2355</v>
      </c>
      <c r="B645" s="24" t="s">
        <v>2356</v>
      </c>
      <c r="C645" s="24" t="s">
        <v>267</v>
      </c>
      <c r="D645" s="25">
        <v>71</v>
      </c>
      <c r="E645" s="25">
        <v>0</v>
      </c>
      <c r="F645" s="25">
        <v>0</v>
      </c>
      <c r="G645" s="25">
        <v>58</v>
      </c>
      <c r="H645" s="25">
        <v>13</v>
      </c>
      <c r="I645" s="24" t="s">
        <v>16</v>
      </c>
      <c r="J645" s="24" t="s">
        <v>17</v>
      </c>
      <c r="K645" s="24" t="s">
        <v>191</v>
      </c>
      <c r="L645" s="23" t="s">
        <v>2357</v>
      </c>
      <c r="M645" s="18" t="s">
        <v>2358</v>
      </c>
    </row>
    <row r="646" ht="31" spans="1:13">
      <c r="A646" s="23" t="s">
        <v>2359</v>
      </c>
      <c r="B646" s="24" t="s">
        <v>2360</v>
      </c>
      <c r="C646" s="24" t="s">
        <v>16</v>
      </c>
      <c r="D646" s="25">
        <v>99</v>
      </c>
      <c r="E646" s="25">
        <v>0</v>
      </c>
      <c r="F646" s="25">
        <v>0</v>
      </c>
      <c r="G646" s="25">
        <v>99</v>
      </c>
      <c r="H646" s="25">
        <v>0</v>
      </c>
      <c r="I646" s="24" t="s">
        <v>16</v>
      </c>
      <c r="J646" s="24" t="s">
        <v>17</v>
      </c>
      <c r="K646" s="24" t="s">
        <v>18</v>
      </c>
      <c r="L646" s="23" t="s">
        <v>2361</v>
      </c>
      <c r="M646" s="18" t="s">
        <v>2362</v>
      </c>
    </row>
    <row r="647" ht="31" spans="1:13">
      <c r="A647" s="23" t="s">
        <v>2363</v>
      </c>
      <c r="B647" s="24" t="s">
        <v>871</v>
      </c>
      <c r="C647" s="24" t="s">
        <v>31</v>
      </c>
      <c r="D647" s="25">
        <v>22</v>
      </c>
      <c r="E647" s="25">
        <v>0</v>
      </c>
      <c r="F647" s="25">
        <v>14</v>
      </c>
      <c r="G647" s="25">
        <v>0</v>
      </c>
      <c r="H647" s="25">
        <v>8</v>
      </c>
      <c r="I647" s="24" t="s">
        <v>575</v>
      </c>
      <c r="J647" s="24" t="s">
        <v>17</v>
      </c>
      <c r="K647" s="24" t="s">
        <v>36</v>
      </c>
      <c r="L647" s="23" t="s">
        <v>2364</v>
      </c>
      <c r="M647" s="18" t="s">
        <v>2365</v>
      </c>
    </row>
    <row r="648" ht="31" spans="1:13">
      <c r="A648" s="23" t="s">
        <v>2366</v>
      </c>
      <c r="B648" s="24" t="s">
        <v>374</v>
      </c>
      <c r="C648" s="24" t="s">
        <v>31</v>
      </c>
      <c r="D648" s="25">
        <v>4</v>
      </c>
      <c r="E648" s="25">
        <v>0</v>
      </c>
      <c r="F648" s="25">
        <v>0</v>
      </c>
      <c r="G648" s="25">
        <v>0</v>
      </c>
      <c r="H648" s="25">
        <v>4</v>
      </c>
      <c r="I648" s="24" t="s">
        <v>16</v>
      </c>
      <c r="J648" s="24" t="s">
        <v>17</v>
      </c>
      <c r="K648" s="24" t="s">
        <v>36</v>
      </c>
      <c r="L648" s="23" t="s">
        <v>2367</v>
      </c>
      <c r="M648" s="18" t="s">
        <v>2368</v>
      </c>
    </row>
    <row r="649" ht="31" spans="1:13">
      <c r="A649" s="23" t="s">
        <v>2369</v>
      </c>
      <c r="B649" s="24" t="s">
        <v>304</v>
      </c>
      <c r="C649" s="24" t="s">
        <v>16</v>
      </c>
      <c r="D649" s="25">
        <v>3</v>
      </c>
      <c r="E649" s="25">
        <v>0</v>
      </c>
      <c r="F649" s="25">
        <v>0</v>
      </c>
      <c r="G649" s="25">
        <v>0</v>
      </c>
      <c r="H649" s="25">
        <v>3</v>
      </c>
      <c r="I649" s="24" t="s">
        <v>16</v>
      </c>
      <c r="J649" s="24" t="s">
        <v>17</v>
      </c>
      <c r="K649" s="24" t="s">
        <v>36</v>
      </c>
      <c r="L649" s="23" t="s">
        <v>2370</v>
      </c>
      <c r="M649" s="18" t="s">
        <v>2371</v>
      </c>
    </row>
    <row r="650" ht="31" spans="1:13">
      <c r="A650" s="23" t="s">
        <v>2372</v>
      </c>
      <c r="B650" s="24" t="s">
        <v>2373</v>
      </c>
      <c r="C650" s="24" t="s">
        <v>2374</v>
      </c>
      <c r="D650" s="25">
        <v>1</v>
      </c>
      <c r="E650" s="25">
        <v>0</v>
      </c>
      <c r="F650" s="25">
        <v>0</v>
      </c>
      <c r="G650" s="25">
        <v>0</v>
      </c>
      <c r="H650" s="25">
        <v>1</v>
      </c>
      <c r="I650" s="24" t="s">
        <v>16</v>
      </c>
      <c r="J650" s="24" t="s">
        <v>17</v>
      </c>
      <c r="K650" s="24" t="s">
        <v>36</v>
      </c>
      <c r="L650" s="23" t="s">
        <v>2375</v>
      </c>
      <c r="M650" s="18" t="s">
        <v>2376</v>
      </c>
    </row>
    <row r="651" ht="31" spans="1:13">
      <c r="A651" s="23" t="s">
        <v>2377</v>
      </c>
      <c r="B651" s="24" t="s">
        <v>2378</v>
      </c>
      <c r="C651" s="24" t="s">
        <v>403</v>
      </c>
      <c r="D651" s="25">
        <v>15</v>
      </c>
      <c r="E651" s="25">
        <v>0</v>
      </c>
      <c r="F651" s="25">
        <v>0</v>
      </c>
      <c r="G651" s="25">
        <v>0</v>
      </c>
      <c r="H651" s="25">
        <v>15</v>
      </c>
      <c r="I651" s="24" t="s">
        <v>16</v>
      </c>
      <c r="J651" s="24" t="s">
        <v>17</v>
      </c>
      <c r="K651" s="24" t="s">
        <v>83</v>
      </c>
      <c r="L651" s="23" t="s">
        <v>2379</v>
      </c>
      <c r="M651" s="18" t="s">
        <v>2380</v>
      </c>
    </row>
    <row r="652" ht="31" spans="1:13">
      <c r="A652" s="23" t="s">
        <v>2381</v>
      </c>
      <c r="B652" s="24" t="s">
        <v>2382</v>
      </c>
      <c r="C652" s="24" t="s">
        <v>438</v>
      </c>
      <c r="D652" s="25">
        <v>6</v>
      </c>
      <c r="E652" s="25">
        <v>0</v>
      </c>
      <c r="F652" s="25">
        <v>0</v>
      </c>
      <c r="G652" s="25">
        <v>0</v>
      </c>
      <c r="H652" s="25">
        <v>6</v>
      </c>
      <c r="I652" s="24" t="s">
        <v>16</v>
      </c>
      <c r="J652" s="24" t="s">
        <v>17</v>
      </c>
      <c r="K652" s="24" t="s">
        <v>36</v>
      </c>
      <c r="L652" s="23" t="s">
        <v>2383</v>
      </c>
      <c r="M652" s="18" t="s">
        <v>2384</v>
      </c>
    </row>
    <row r="653" ht="31" spans="1:13">
      <c r="A653" s="23" t="s">
        <v>2385</v>
      </c>
      <c r="B653" s="24" t="s">
        <v>703</v>
      </c>
      <c r="C653" s="24" t="s">
        <v>2386</v>
      </c>
      <c r="D653" s="25">
        <v>15</v>
      </c>
      <c r="E653" s="25">
        <v>0</v>
      </c>
      <c r="F653" s="25">
        <v>0</v>
      </c>
      <c r="G653" s="25">
        <v>0</v>
      </c>
      <c r="H653" s="25">
        <v>15</v>
      </c>
      <c r="I653" s="24" t="s">
        <v>16</v>
      </c>
      <c r="J653" s="24" t="s">
        <v>17</v>
      </c>
      <c r="K653" s="24" t="s">
        <v>41</v>
      </c>
      <c r="L653" s="23" t="s">
        <v>2387</v>
      </c>
      <c r="M653" s="18" t="s">
        <v>2388</v>
      </c>
    </row>
    <row r="654" ht="31" spans="1:13">
      <c r="A654" s="23" t="s">
        <v>2389</v>
      </c>
      <c r="B654" s="24" t="s">
        <v>312</v>
      </c>
      <c r="C654" s="24" t="s">
        <v>495</v>
      </c>
      <c r="D654" s="25">
        <v>2</v>
      </c>
      <c r="E654" s="25">
        <v>0</v>
      </c>
      <c r="F654" s="25">
        <v>0</v>
      </c>
      <c r="G654" s="25">
        <v>2</v>
      </c>
      <c r="H654" s="25">
        <v>0</v>
      </c>
      <c r="I654" s="24" t="s">
        <v>16</v>
      </c>
      <c r="J654" s="24" t="s">
        <v>17</v>
      </c>
      <c r="K654" s="24" t="s">
        <v>18</v>
      </c>
      <c r="L654" s="23" t="s">
        <v>2390</v>
      </c>
      <c r="M654" s="18" t="s">
        <v>2391</v>
      </c>
    </row>
    <row r="655" ht="31" spans="1:13">
      <c r="A655" s="23" t="s">
        <v>2392</v>
      </c>
      <c r="B655" s="24" t="s">
        <v>215</v>
      </c>
      <c r="C655" s="24" t="s">
        <v>495</v>
      </c>
      <c r="D655" s="25">
        <v>5</v>
      </c>
      <c r="E655" s="25">
        <v>0</v>
      </c>
      <c r="F655" s="25">
        <v>0</v>
      </c>
      <c r="G655" s="25">
        <v>5</v>
      </c>
      <c r="H655" s="25">
        <v>0</v>
      </c>
      <c r="I655" s="24" t="s">
        <v>16</v>
      </c>
      <c r="J655" s="24" t="s">
        <v>17</v>
      </c>
      <c r="K655" s="24" t="s">
        <v>18</v>
      </c>
      <c r="L655" s="23" t="s">
        <v>2393</v>
      </c>
      <c r="M655" s="18" t="s">
        <v>2394</v>
      </c>
    </row>
    <row r="656" ht="31" spans="1:13">
      <c r="A656" s="23" t="s">
        <v>2395</v>
      </c>
      <c r="B656" s="24" t="s">
        <v>2396</v>
      </c>
      <c r="C656" s="24" t="s">
        <v>495</v>
      </c>
      <c r="D656" s="25">
        <v>7</v>
      </c>
      <c r="E656" s="25">
        <v>0</v>
      </c>
      <c r="F656" s="25">
        <v>0</v>
      </c>
      <c r="G656" s="25">
        <v>7</v>
      </c>
      <c r="H656" s="25">
        <v>0</v>
      </c>
      <c r="I656" s="24" t="s">
        <v>16</v>
      </c>
      <c r="J656" s="24" t="s">
        <v>17</v>
      </c>
      <c r="K656" s="24" t="s">
        <v>191</v>
      </c>
      <c r="L656" s="23" t="s">
        <v>2397</v>
      </c>
      <c r="M656" s="18" t="s">
        <v>2398</v>
      </c>
    </row>
    <row r="657" ht="31" spans="1:13">
      <c r="A657" s="23" t="s">
        <v>2399</v>
      </c>
      <c r="B657" s="24" t="s">
        <v>871</v>
      </c>
      <c r="C657" s="24" t="s">
        <v>31</v>
      </c>
      <c r="D657" s="25">
        <v>22</v>
      </c>
      <c r="E657" s="25">
        <v>0</v>
      </c>
      <c r="F657" s="25">
        <v>11</v>
      </c>
      <c r="G657" s="25">
        <v>11</v>
      </c>
      <c r="H657" s="25">
        <v>0</v>
      </c>
      <c r="I657" s="24" t="s">
        <v>16</v>
      </c>
      <c r="J657" s="24" t="s">
        <v>17</v>
      </c>
      <c r="K657" s="24" t="s">
        <v>36</v>
      </c>
      <c r="L657" s="23" t="s">
        <v>2400</v>
      </c>
      <c r="M657" s="18" t="s">
        <v>2401</v>
      </c>
    </row>
    <row r="658" ht="31" spans="1:13">
      <c r="A658" s="23" t="s">
        <v>2402</v>
      </c>
      <c r="B658" s="24" t="s">
        <v>14</v>
      </c>
      <c r="C658" s="24" t="s">
        <v>178</v>
      </c>
      <c r="D658" s="25">
        <v>12</v>
      </c>
      <c r="E658" s="25">
        <v>0</v>
      </c>
      <c r="F658" s="25">
        <v>0</v>
      </c>
      <c r="G658" s="25">
        <v>12</v>
      </c>
      <c r="H658" s="25">
        <v>0</v>
      </c>
      <c r="I658" s="24" t="s">
        <v>16</v>
      </c>
      <c r="J658" s="24" t="s">
        <v>17</v>
      </c>
      <c r="K658" s="24" t="s">
        <v>18</v>
      </c>
      <c r="L658" s="23" t="s">
        <v>2403</v>
      </c>
      <c r="M658" s="18" t="s">
        <v>2404</v>
      </c>
    </row>
    <row r="659" ht="31" spans="1:13">
      <c r="A659" s="23" t="s">
        <v>2405</v>
      </c>
      <c r="B659" s="24" t="s">
        <v>2406</v>
      </c>
      <c r="C659" s="24" t="s">
        <v>178</v>
      </c>
      <c r="D659" s="25">
        <v>47</v>
      </c>
      <c r="E659" s="25">
        <v>0</v>
      </c>
      <c r="F659" s="25">
        <v>0</v>
      </c>
      <c r="G659" s="25">
        <v>47</v>
      </c>
      <c r="H659" s="25">
        <v>0</v>
      </c>
      <c r="I659" s="24" t="s">
        <v>16</v>
      </c>
      <c r="J659" s="24" t="s">
        <v>17</v>
      </c>
      <c r="K659" s="24" t="s">
        <v>18</v>
      </c>
      <c r="L659" s="23" t="s">
        <v>2407</v>
      </c>
      <c r="M659" s="18" t="s">
        <v>2408</v>
      </c>
    </row>
    <row r="660" ht="31" spans="1:13">
      <c r="A660" s="23" t="s">
        <v>2409</v>
      </c>
      <c r="B660" s="24" t="s">
        <v>454</v>
      </c>
      <c r="C660" s="24" t="s">
        <v>178</v>
      </c>
      <c r="D660" s="25">
        <v>1</v>
      </c>
      <c r="E660" s="25">
        <v>0</v>
      </c>
      <c r="F660" s="25">
        <v>0</v>
      </c>
      <c r="G660" s="25">
        <v>0</v>
      </c>
      <c r="H660" s="25">
        <v>1</v>
      </c>
      <c r="I660" s="24" t="s">
        <v>16</v>
      </c>
      <c r="J660" s="24" t="s">
        <v>17</v>
      </c>
      <c r="K660" s="24" t="s">
        <v>18</v>
      </c>
      <c r="L660" s="23" t="s">
        <v>2410</v>
      </c>
      <c r="M660" s="18" t="s">
        <v>2411</v>
      </c>
    </row>
    <row r="661" ht="31" spans="1:13">
      <c r="A661" s="23" t="s">
        <v>2412</v>
      </c>
      <c r="B661" s="24" t="s">
        <v>359</v>
      </c>
      <c r="C661" s="24" t="s">
        <v>178</v>
      </c>
      <c r="D661" s="25">
        <v>33</v>
      </c>
      <c r="E661" s="25">
        <v>0</v>
      </c>
      <c r="F661" s="25">
        <v>0</v>
      </c>
      <c r="G661" s="25">
        <v>6</v>
      </c>
      <c r="H661" s="25">
        <v>27</v>
      </c>
      <c r="I661" s="24" t="s">
        <v>16</v>
      </c>
      <c r="J661" s="24" t="s">
        <v>17</v>
      </c>
      <c r="K661" s="24" t="s">
        <v>18</v>
      </c>
      <c r="L661" s="23" t="s">
        <v>2413</v>
      </c>
      <c r="M661" s="18" t="s">
        <v>2414</v>
      </c>
    </row>
    <row r="662" ht="31" spans="1:13">
      <c r="A662" s="23" t="s">
        <v>2415</v>
      </c>
      <c r="B662" s="24" t="s">
        <v>263</v>
      </c>
      <c r="C662" s="24" t="s">
        <v>15</v>
      </c>
      <c r="D662" s="25">
        <v>6</v>
      </c>
      <c r="E662" s="25">
        <v>0</v>
      </c>
      <c r="F662" s="25">
        <v>0</v>
      </c>
      <c r="G662" s="25">
        <v>6</v>
      </c>
      <c r="H662" s="25">
        <v>0</v>
      </c>
      <c r="I662" s="24" t="s">
        <v>16</v>
      </c>
      <c r="J662" s="24" t="s">
        <v>17</v>
      </c>
      <c r="K662" s="24" t="s">
        <v>18</v>
      </c>
      <c r="L662" s="23" t="s">
        <v>2416</v>
      </c>
      <c r="M662" s="18" t="s">
        <v>2417</v>
      </c>
    </row>
    <row r="663" spans="1:13">
      <c r="A663" s="23" t="s">
        <v>2418</v>
      </c>
      <c r="B663" s="24" t="s">
        <v>2419</v>
      </c>
      <c r="C663" s="24" t="s">
        <v>300</v>
      </c>
      <c r="D663" s="25">
        <v>17</v>
      </c>
      <c r="E663" s="25">
        <v>2</v>
      </c>
      <c r="F663" s="25">
        <v>7</v>
      </c>
      <c r="G663" s="25">
        <v>8</v>
      </c>
      <c r="H663" s="25">
        <v>0</v>
      </c>
      <c r="I663" s="24" t="s">
        <v>16</v>
      </c>
      <c r="J663" s="24" t="s">
        <v>225</v>
      </c>
      <c r="K663" s="24" t="s">
        <v>2420</v>
      </c>
      <c r="L663" s="23" t="s">
        <v>2421</v>
      </c>
      <c r="M663" s="18" t="s">
        <v>2422</v>
      </c>
    </row>
    <row r="664" ht="31" spans="1:13">
      <c r="A664" s="23" t="s">
        <v>2423</v>
      </c>
      <c r="B664" s="24" t="s">
        <v>454</v>
      </c>
      <c r="C664" s="24" t="s">
        <v>72</v>
      </c>
      <c r="D664" s="25">
        <v>1</v>
      </c>
      <c r="E664" s="25">
        <v>0</v>
      </c>
      <c r="F664" s="25">
        <v>1</v>
      </c>
      <c r="G664" s="25">
        <v>0</v>
      </c>
      <c r="H664" s="25">
        <v>0</v>
      </c>
      <c r="I664" s="24" t="s">
        <v>16</v>
      </c>
      <c r="J664" s="24" t="s">
        <v>17</v>
      </c>
      <c r="K664" s="24" t="s">
        <v>36</v>
      </c>
      <c r="L664" s="23" t="s">
        <v>2424</v>
      </c>
      <c r="M664" s="18" t="s">
        <v>2425</v>
      </c>
    </row>
    <row r="665" ht="31" spans="1:13">
      <c r="A665" s="23" t="s">
        <v>2426</v>
      </c>
      <c r="B665" s="24" t="s">
        <v>374</v>
      </c>
      <c r="C665" s="24" t="s">
        <v>16</v>
      </c>
      <c r="D665" s="25">
        <v>4</v>
      </c>
      <c r="E665" s="25">
        <v>0</v>
      </c>
      <c r="F665" s="25">
        <v>0</v>
      </c>
      <c r="G665" s="25">
        <v>0</v>
      </c>
      <c r="H665" s="25">
        <v>4</v>
      </c>
      <c r="I665" s="24" t="s">
        <v>16</v>
      </c>
      <c r="J665" s="24" t="s">
        <v>17</v>
      </c>
      <c r="K665" s="24" t="s">
        <v>36</v>
      </c>
      <c r="L665" s="23" t="s">
        <v>2427</v>
      </c>
      <c r="M665" s="18" t="s">
        <v>2428</v>
      </c>
    </row>
    <row r="666" ht="31" spans="1:13">
      <c r="A666" s="23" t="s">
        <v>2429</v>
      </c>
      <c r="B666" s="24" t="s">
        <v>118</v>
      </c>
      <c r="C666" s="24" t="s">
        <v>267</v>
      </c>
      <c r="D666" s="25">
        <v>2</v>
      </c>
      <c r="E666" s="25">
        <v>0</v>
      </c>
      <c r="F666" s="25">
        <v>1</v>
      </c>
      <c r="G666" s="25">
        <v>0</v>
      </c>
      <c r="H666" s="25">
        <v>1</v>
      </c>
      <c r="I666" s="24" t="s">
        <v>1245</v>
      </c>
      <c r="J666" s="24" t="s">
        <v>17</v>
      </c>
      <c r="K666" s="24" t="s">
        <v>36</v>
      </c>
      <c r="L666" s="23" t="s">
        <v>2430</v>
      </c>
      <c r="M666" s="18" t="s">
        <v>2431</v>
      </c>
    </row>
    <row r="667" ht="31" spans="1:13">
      <c r="A667" s="23" t="s">
        <v>2432</v>
      </c>
      <c r="B667" s="24" t="s">
        <v>732</v>
      </c>
      <c r="C667" s="24" t="s">
        <v>72</v>
      </c>
      <c r="D667" s="25">
        <v>14</v>
      </c>
      <c r="E667" s="25">
        <v>0</v>
      </c>
      <c r="F667" s="25">
        <v>0</v>
      </c>
      <c r="G667" s="25">
        <v>14</v>
      </c>
      <c r="H667" s="25">
        <v>0</v>
      </c>
      <c r="I667" s="24" t="s">
        <v>16</v>
      </c>
      <c r="J667" s="24" t="s">
        <v>17</v>
      </c>
      <c r="K667" s="24" t="s">
        <v>18</v>
      </c>
      <c r="L667" s="23" t="s">
        <v>2433</v>
      </c>
      <c r="M667" s="18" t="s">
        <v>2434</v>
      </c>
    </row>
    <row r="668" ht="31" spans="1:13">
      <c r="A668" s="23" t="s">
        <v>2435</v>
      </c>
      <c r="B668" s="24" t="s">
        <v>374</v>
      </c>
      <c r="C668" s="24" t="s">
        <v>110</v>
      </c>
      <c r="D668" s="25">
        <v>4</v>
      </c>
      <c r="E668" s="25">
        <v>0</v>
      </c>
      <c r="F668" s="25">
        <v>0</v>
      </c>
      <c r="G668" s="25">
        <v>4</v>
      </c>
      <c r="H668" s="25">
        <v>0</v>
      </c>
      <c r="I668" s="24" t="s">
        <v>16</v>
      </c>
      <c r="J668" s="24" t="s">
        <v>17</v>
      </c>
      <c r="K668" s="24" t="s">
        <v>18</v>
      </c>
      <c r="L668" s="23" t="s">
        <v>2436</v>
      </c>
      <c r="M668" s="18" t="s">
        <v>2437</v>
      </c>
    </row>
    <row r="669" ht="31" spans="1:13">
      <c r="A669" s="23" t="s">
        <v>2438</v>
      </c>
      <c r="B669" s="24" t="s">
        <v>2439</v>
      </c>
      <c r="C669" s="24" t="s">
        <v>1970</v>
      </c>
      <c r="D669" s="25">
        <v>4</v>
      </c>
      <c r="E669" s="25">
        <v>0</v>
      </c>
      <c r="F669" s="25">
        <v>0</v>
      </c>
      <c r="G669" s="25">
        <v>0</v>
      </c>
      <c r="H669" s="25">
        <v>4</v>
      </c>
      <c r="I669" s="24" t="s">
        <v>16</v>
      </c>
      <c r="J669" s="24" t="s">
        <v>17</v>
      </c>
      <c r="K669" s="24" t="s">
        <v>284</v>
      </c>
      <c r="L669" s="23" t="s">
        <v>2440</v>
      </c>
      <c r="M669" s="18" t="s">
        <v>2441</v>
      </c>
    </row>
    <row r="670" ht="31" spans="1:13">
      <c r="A670" s="23" t="s">
        <v>2442</v>
      </c>
      <c r="B670" s="24" t="s">
        <v>340</v>
      </c>
      <c r="C670" s="24" t="s">
        <v>110</v>
      </c>
      <c r="D670" s="25">
        <v>8</v>
      </c>
      <c r="E670" s="25">
        <v>0</v>
      </c>
      <c r="F670" s="25">
        <v>0</v>
      </c>
      <c r="G670" s="25">
        <v>0</v>
      </c>
      <c r="H670" s="25">
        <v>8</v>
      </c>
      <c r="I670" s="24" t="s">
        <v>16</v>
      </c>
      <c r="J670" s="24" t="s">
        <v>17</v>
      </c>
      <c r="K670" s="24" t="s">
        <v>83</v>
      </c>
      <c r="L670" s="23" t="s">
        <v>2443</v>
      </c>
      <c r="M670" s="18" t="s">
        <v>2444</v>
      </c>
    </row>
    <row r="671" ht="31" spans="1:13">
      <c r="A671" s="23" t="s">
        <v>2445</v>
      </c>
      <c r="B671" s="24" t="s">
        <v>149</v>
      </c>
      <c r="C671" s="24" t="s">
        <v>31</v>
      </c>
      <c r="D671" s="25">
        <v>21</v>
      </c>
      <c r="E671" s="25">
        <v>0</v>
      </c>
      <c r="F671" s="25">
        <v>0</v>
      </c>
      <c r="G671" s="25">
        <v>21</v>
      </c>
      <c r="H671" s="25">
        <v>0</v>
      </c>
      <c r="I671" s="24" t="s">
        <v>16</v>
      </c>
      <c r="J671" s="24" t="s">
        <v>17</v>
      </c>
      <c r="K671" s="24" t="s">
        <v>18</v>
      </c>
      <c r="L671" s="23" t="s">
        <v>2446</v>
      </c>
      <c r="M671" s="18" t="s">
        <v>2447</v>
      </c>
    </row>
    <row r="672" ht="31" spans="1:13">
      <c r="A672" s="23" t="s">
        <v>2448</v>
      </c>
      <c r="B672" s="24" t="s">
        <v>304</v>
      </c>
      <c r="C672" s="24" t="s">
        <v>123</v>
      </c>
      <c r="D672" s="25">
        <v>3</v>
      </c>
      <c r="E672" s="25">
        <v>0</v>
      </c>
      <c r="F672" s="25">
        <v>0</v>
      </c>
      <c r="G672" s="25">
        <v>0</v>
      </c>
      <c r="H672" s="25">
        <v>3</v>
      </c>
      <c r="I672" s="24" t="s">
        <v>16</v>
      </c>
      <c r="J672" s="24" t="s">
        <v>17</v>
      </c>
      <c r="K672" s="24" t="s">
        <v>124</v>
      </c>
      <c r="L672" s="23" t="s">
        <v>2449</v>
      </c>
      <c r="M672" s="18" t="s">
        <v>2450</v>
      </c>
    </row>
    <row r="673" ht="31" spans="1:13">
      <c r="A673" s="23" t="s">
        <v>2451</v>
      </c>
      <c r="B673" s="24" t="s">
        <v>304</v>
      </c>
      <c r="C673" s="24" t="s">
        <v>123</v>
      </c>
      <c r="D673" s="25">
        <v>3</v>
      </c>
      <c r="E673" s="25">
        <v>0</v>
      </c>
      <c r="F673" s="25">
        <v>0</v>
      </c>
      <c r="G673" s="25">
        <v>0</v>
      </c>
      <c r="H673" s="25">
        <v>3</v>
      </c>
      <c r="I673" s="24" t="s">
        <v>16</v>
      </c>
      <c r="J673" s="24" t="s">
        <v>17</v>
      </c>
      <c r="K673" s="24" t="s">
        <v>124</v>
      </c>
      <c r="L673" s="23" t="s">
        <v>2452</v>
      </c>
      <c r="M673" s="18" t="s">
        <v>2453</v>
      </c>
    </row>
    <row r="674" ht="31" spans="1:13">
      <c r="A674" s="23" t="s">
        <v>2454</v>
      </c>
      <c r="B674" s="24" t="s">
        <v>969</v>
      </c>
      <c r="C674" s="24" t="s">
        <v>123</v>
      </c>
      <c r="D674" s="25">
        <v>34</v>
      </c>
      <c r="E674" s="25">
        <v>0</v>
      </c>
      <c r="F674" s="25">
        <v>0</v>
      </c>
      <c r="G674" s="25">
        <v>0</v>
      </c>
      <c r="H674" s="25">
        <v>34</v>
      </c>
      <c r="I674" s="24" t="s">
        <v>16</v>
      </c>
      <c r="J674" s="24" t="s">
        <v>17</v>
      </c>
      <c r="K674" s="24" t="s">
        <v>124</v>
      </c>
      <c r="L674" s="23" t="s">
        <v>2455</v>
      </c>
      <c r="M674" s="18" t="s">
        <v>2456</v>
      </c>
    </row>
    <row r="675" ht="31" spans="1:13">
      <c r="A675" s="23" t="s">
        <v>2457</v>
      </c>
      <c r="B675" s="24" t="s">
        <v>304</v>
      </c>
      <c r="C675" s="24" t="s">
        <v>16</v>
      </c>
      <c r="D675" s="25">
        <v>3</v>
      </c>
      <c r="E675" s="25">
        <v>0</v>
      </c>
      <c r="F675" s="25">
        <v>0</v>
      </c>
      <c r="G675" s="25">
        <v>0</v>
      </c>
      <c r="H675" s="25">
        <v>3</v>
      </c>
      <c r="I675" s="24" t="s">
        <v>16</v>
      </c>
      <c r="J675" s="24" t="s">
        <v>17</v>
      </c>
      <c r="K675" s="24" t="s">
        <v>36</v>
      </c>
      <c r="L675" s="23" t="s">
        <v>2458</v>
      </c>
      <c r="M675" s="18" t="s">
        <v>2459</v>
      </c>
    </row>
    <row r="676" ht="31" spans="1:13">
      <c r="A676" s="23" t="s">
        <v>2460</v>
      </c>
      <c r="B676" s="24" t="s">
        <v>374</v>
      </c>
      <c r="C676" s="24" t="s">
        <v>123</v>
      </c>
      <c r="D676" s="25">
        <v>4</v>
      </c>
      <c r="E676" s="25">
        <v>0</v>
      </c>
      <c r="F676" s="25">
        <v>0</v>
      </c>
      <c r="G676" s="25">
        <v>0</v>
      </c>
      <c r="H676" s="25">
        <v>4</v>
      </c>
      <c r="I676" s="24" t="s">
        <v>16</v>
      </c>
      <c r="J676" s="24" t="s">
        <v>17</v>
      </c>
      <c r="K676" s="24" t="s">
        <v>124</v>
      </c>
      <c r="L676" s="23" t="s">
        <v>2461</v>
      </c>
      <c r="M676" s="18" t="s">
        <v>2462</v>
      </c>
    </row>
    <row r="677" ht="31" spans="1:13">
      <c r="A677" s="23" t="s">
        <v>2463</v>
      </c>
      <c r="B677" s="24" t="s">
        <v>503</v>
      </c>
      <c r="C677" s="24" t="s">
        <v>16</v>
      </c>
      <c r="D677" s="25">
        <v>6</v>
      </c>
      <c r="E677" s="25">
        <v>0</v>
      </c>
      <c r="F677" s="25">
        <v>0</v>
      </c>
      <c r="G677" s="25">
        <v>0</v>
      </c>
      <c r="H677" s="25">
        <v>6</v>
      </c>
      <c r="I677" s="24" t="s">
        <v>16</v>
      </c>
      <c r="J677" s="24" t="s">
        <v>17</v>
      </c>
      <c r="K677" s="24" t="s">
        <v>18</v>
      </c>
      <c r="L677" s="23" t="s">
        <v>2464</v>
      </c>
      <c r="M677" s="18" t="s">
        <v>2465</v>
      </c>
    </row>
    <row r="678" ht="31" spans="1:13">
      <c r="A678" s="23" t="s">
        <v>2466</v>
      </c>
      <c r="B678" s="24" t="s">
        <v>374</v>
      </c>
      <c r="C678" s="24" t="s">
        <v>123</v>
      </c>
      <c r="D678" s="25">
        <v>4</v>
      </c>
      <c r="E678" s="25">
        <v>0</v>
      </c>
      <c r="F678" s="25">
        <v>0</v>
      </c>
      <c r="G678" s="25">
        <v>0</v>
      </c>
      <c r="H678" s="25">
        <v>4</v>
      </c>
      <c r="I678" s="24" t="s">
        <v>16</v>
      </c>
      <c r="J678" s="24" t="s">
        <v>17</v>
      </c>
      <c r="K678" s="24" t="s">
        <v>124</v>
      </c>
      <c r="L678" s="23" t="s">
        <v>2467</v>
      </c>
      <c r="M678" s="18" t="s">
        <v>2468</v>
      </c>
    </row>
    <row r="679" ht="31" spans="1:13">
      <c r="A679" s="23" t="s">
        <v>2469</v>
      </c>
      <c r="B679" s="24" t="s">
        <v>450</v>
      </c>
      <c r="C679" s="24" t="s">
        <v>31</v>
      </c>
      <c r="D679" s="25">
        <v>9</v>
      </c>
      <c r="E679" s="25">
        <v>0</v>
      </c>
      <c r="F679" s="25">
        <v>0</v>
      </c>
      <c r="G679" s="25">
        <v>9</v>
      </c>
      <c r="H679" s="25">
        <v>0</v>
      </c>
      <c r="I679" s="24" t="s">
        <v>16</v>
      </c>
      <c r="J679" s="24" t="s">
        <v>17</v>
      </c>
      <c r="K679" s="24" t="s">
        <v>18</v>
      </c>
      <c r="L679" s="23" t="s">
        <v>2470</v>
      </c>
      <c r="M679" s="18" t="s">
        <v>2471</v>
      </c>
    </row>
    <row r="680" ht="31" spans="1:13">
      <c r="A680" s="23" t="s">
        <v>2472</v>
      </c>
      <c r="B680" s="24" t="s">
        <v>503</v>
      </c>
      <c r="C680" s="24" t="s">
        <v>31</v>
      </c>
      <c r="D680" s="25">
        <v>6</v>
      </c>
      <c r="E680" s="25">
        <v>0</v>
      </c>
      <c r="F680" s="25">
        <v>0</v>
      </c>
      <c r="G680" s="25">
        <v>6</v>
      </c>
      <c r="H680" s="25">
        <v>0</v>
      </c>
      <c r="I680" s="24" t="s">
        <v>16</v>
      </c>
      <c r="J680" s="24" t="s">
        <v>17</v>
      </c>
      <c r="K680" s="24" t="s">
        <v>18</v>
      </c>
      <c r="L680" s="23" t="s">
        <v>2473</v>
      </c>
      <c r="M680" s="18" t="s">
        <v>2474</v>
      </c>
    </row>
    <row r="681" ht="31" spans="1:13">
      <c r="A681" s="23" t="s">
        <v>2475</v>
      </c>
      <c r="B681" s="24" t="s">
        <v>2476</v>
      </c>
      <c r="C681" s="24" t="s">
        <v>16</v>
      </c>
      <c r="D681" s="25">
        <v>120</v>
      </c>
      <c r="E681" s="25">
        <v>0</v>
      </c>
      <c r="F681" s="25">
        <v>0</v>
      </c>
      <c r="G681" s="25">
        <v>120</v>
      </c>
      <c r="H681" s="25">
        <v>0</v>
      </c>
      <c r="I681" s="24" t="s">
        <v>16</v>
      </c>
      <c r="J681" s="24" t="s">
        <v>17</v>
      </c>
      <c r="K681" s="24" t="s">
        <v>83</v>
      </c>
      <c r="L681" s="23" t="s">
        <v>2477</v>
      </c>
      <c r="M681" s="18" t="s">
        <v>2478</v>
      </c>
    </row>
    <row r="682" ht="31" spans="1:13">
      <c r="A682" s="23" t="s">
        <v>2479</v>
      </c>
      <c r="B682" s="24" t="s">
        <v>2480</v>
      </c>
      <c r="C682" s="24" t="s">
        <v>31</v>
      </c>
      <c r="D682" s="25">
        <v>27</v>
      </c>
      <c r="E682" s="25">
        <v>0</v>
      </c>
      <c r="F682" s="25">
        <v>0</v>
      </c>
      <c r="G682" s="25">
        <v>21</v>
      </c>
      <c r="H682" s="25">
        <v>6</v>
      </c>
      <c r="I682" s="24" t="s">
        <v>16</v>
      </c>
      <c r="J682" s="24" t="s">
        <v>17</v>
      </c>
      <c r="K682" s="24" t="s">
        <v>191</v>
      </c>
      <c r="L682" s="23" t="s">
        <v>2481</v>
      </c>
      <c r="M682" s="18" t="s">
        <v>2482</v>
      </c>
    </row>
    <row r="683" ht="31" spans="1:13">
      <c r="A683" s="23" t="s">
        <v>2483</v>
      </c>
      <c r="B683" s="24" t="s">
        <v>2484</v>
      </c>
      <c r="C683" s="24" t="s">
        <v>16</v>
      </c>
      <c r="D683" s="25">
        <v>100</v>
      </c>
      <c r="E683" s="25">
        <v>0</v>
      </c>
      <c r="F683" s="25">
        <v>0</v>
      </c>
      <c r="G683" s="25">
        <v>100</v>
      </c>
      <c r="H683" s="25">
        <v>0</v>
      </c>
      <c r="I683" s="24" t="s">
        <v>16</v>
      </c>
      <c r="J683" s="24" t="s">
        <v>17</v>
      </c>
      <c r="K683" s="24" t="s">
        <v>36</v>
      </c>
      <c r="L683" s="23" t="s">
        <v>2485</v>
      </c>
      <c r="M683" s="18" t="s">
        <v>2486</v>
      </c>
    </row>
    <row r="684" ht="31" spans="1:13">
      <c r="A684" s="23" t="s">
        <v>2487</v>
      </c>
      <c r="B684" s="24" t="s">
        <v>2488</v>
      </c>
      <c r="C684" s="24" t="s">
        <v>178</v>
      </c>
      <c r="D684" s="25">
        <v>21</v>
      </c>
      <c r="E684" s="25">
        <v>0</v>
      </c>
      <c r="F684" s="25">
        <v>0</v>
      </c>
      <c r="G684" s="25">
        <v>0</v>
      </c>
      <c r="H684" s="25">
        <v>21</v>
      </c>
      <c r="I684" s="24" t="s">
        <v>16</v>
      </c>
      <c r="J684" s="24" t="s">
        <v>17</v>
      </c>
      <c r="K684" s="24" t="s">
        <v>83</v>
      </c>
      <c r="L684" s="23" t="s">
        <v>2489</v>
      </c>
      <c r="M684" s="18" t="s">
        <v>2490</v>
      </c>
    </row>
    <row r="685" ht="31" spans="1:13">
      <c r="A685" s="23" t="s">
        <v>2491</v>
      </c>
      <c r="B685" s="24" t="s">
        <v>2492</v>
      </c>
      <c r="C685" s="24" t="s">
        <v>123</v>
      </c>
      <c r="D685" s="25">
        <v>8</v>
      </c>
      <c r="E685" s="25">
        <v>0</v>
      </c>
      <c r="F685" s="25">
        <v>0</v>
      </c>
      <c r="G685" s="25">
        <v>8</v>
      </c>
      <c r="H685" s="25">
        <v>0</v>
      </c>
      <c r="I685" s="24" t="s">
        <v>16</v>
      </c>
      <c r="J685" s="24" t="s">
        <v>17</v>
      </c>
      <c r="K685" s="24" t="s">
        <v>18</v>
      </c>
      <c r="L685" s="23" t="s">
        <v>2493</v>
      </c>
      <c r="M685" s="18" t="s">
        <v>2494</v>
      </c>
    </row>
    <row r="686" ht="31" spans="1:13">
      <c r="A686" s="23" t="s">
        <v>2495</v>
      </c>
      <c r="B686" s="24" t="s">
        <v>30</v>
      </c>
      <c r="C686" s="24" t="s">
        <v>178</v>
      </c>
      <c r="D686" s="25">
        <v>15</v>
      </c>
      <c r="E686" s="25">
        <v>0</v>
      </c>
      <c r="F686" s="25">
        <v>0</v>
      </c>
      <c r="G686" s="25">
        <v>5</v>
      </c>
      <c r="H686" s="25">
        <v>10</v>
      </c>
      <c r="I686" s="24" t="s">
        <v>16</v>
      </c>
      <c r="J686" s="24" t="s">
        <v>17</v>
      </c>
      <c r="K686" s="24" t="s">
        <v>36</v>
      </c>
      <c r="L686" s="23" t="s">
        <v>2496</v>
      </c>
      <c r="M686" s="18" t="s">
        <v>2497</v>
      </c>
    </row>
    <row r="687" ht="31" spans="1:13">
      <c r="A687" s="23" t="s">
        <v>2498</v>
      </c>
      <c r="B687" s="24" t="s">
        <v>304</v>
      </c>
      <c r="C687" s="24" t="s">
        <v>178</v>
      </c>
      <c r="D687" s="25">
        <v>3</v>
      </c>
      <c r="E687" s="25">
        <v>0</v>
      </c>
      <c r="F687" s="25">
        <v>0</v>
      </c>
      <c r="G687" s="25">
        <v>1</v>
      </c>
      <c r="H687" s="25">
        <v>2</v>
      </c>
      <c r="I687" s="24" t="s">
        <v>16</v>
      </c>
      <c r="J687" s="24" t="s">
        <v>17</v>
      </c>
      <c r="K687" s="24" t="s">
        <v>36</v>
      </c>
      <c r="L687" s="23" t="s">
        <v>2499</v>
      </c>
      <c r="M687" s="18" t="s">
        <v>2500</v>
      </c>
    </row>
    <row r="688" ht="31" spans="1:13">
      <c r="A688" s="23" t="s">
        <v>2501</v>
      </c>
      <c r="B688" s="24" t="s">
        <v>118</v>
      </c>
      <c r="C688" s="24" t="s">
        <v>16</v>
      </c>
      <c r="D688" s="25">
        <v>2</v>
      </c>
      <c r="E688" s="25">
        <v>0</v>
      </c>
      <c r="F688" s="25">
        <v>0</v>
      </c>
      <c r="G688" s="25">
        <v>0</v>
      </c>
      <c r="H688" s="25">
        <v>2</v>
      </c>
      <c r="I688" s="24" t="s">
        <v>16</v>
      </c>
      <c r="J688" s="24" t="s">
        <v>17</v>
      </c>
      <c r="K688" s="24" t="s">
        <v>18</v>
      </c>
      <c r="L688" s="23" t="s">
        <v>2502</v>
      </c>
      <c r="M688" s="18" t="s">
        <v>2503</v>
      </c>
    </row>
    <row r="689" ht="31" spans="1:13">
      <c r="A689" s="23" t="s">
        <v>2504</v>
      </c>
      <c r="B689" s="24" t="s">
        <v>2505</v>
      </c>
      <c r="C689" s="24" t="s">
        <v>72</v>
      </c>
      <c r="D689" s="25">
        <v>15</v>
      </c>
      <c r="E689" s="25">
        <v>0</v>
      </c>
      <c r="F689" s="25">
        <v>0</v>
      </c>
      <c r="G689" s="25">
        <v>10</v>
      </c>
      <c r="H689" s="25">
        <v>5</v>
      </c>
      <c r="I689" s="24" t="s">
        <v>16</v>
      </c>
      <c r="J689" s="24" t="s">
        <v>17</v>
      </c>
      <c r="K689" s="24" t="s">
        <v>191</v>
      </c>
      <c r="L689" s="23" t="s">
        <v>2506</v>
      </c>
      <c r="M689" s="18" t="s">
        <v>2507</v>
      </c>
    </row>
    <row r="690" ht="31" spans="1:13">
      <c r="A690" s="23" t="s">
        <v>2508</v>
      </c>
      <c r="B690" s="24" t="s">
        <v>211</v>
      </c>
      <c r="C690" s="24" t="s">
        <v>15</v>
      </c>
      <c r="D690" s="25">
        <v>6</v>
      </c>
      <c r="E690" s="25">
        <v>0</v>
      </c>
      <c r="F690" s="25">
        <v>0</v>
      </c>
      <c r="G690" s="25">
        <v>0</v>
      </c>
      <c r="H690" s="25">
        <v>6</v>
      </c>
      <c r="I690" s="24" t="s">
        <v>16</v>
      </c>
      <c r="J690" s="24" t="s">
        <v>17</v>
      </c>
      <c r="K690" s="24" t="s">
        <v>36</v>
      </c>
      <c r="L690" s="23" t="s">
        <v>2509</v>
      </c>
      <c r="M690" s="18" t="s">
        <v>2510</v>
      </c>
    </row>
    <row r="691" ht="31" spans="1:13">
      <c r="A691" s="23" t="s">
        <v>2511</v>
      </c>
      <c r="B691" s="24" t="s">
        <v>2512</v>
      </c>
      <c r="C691" s="24" t="s">
        <v>55</v>
      </c>
      <c r="D691" s="25">
        <v>92</v>
      </c>
      <c r="E691" s="25">
        <v>0</v>
      </c>
      <c r="F691" s="25">
        <v>0</v>
      </c>
      <c r="G691" s="25">
        <v>0</v>
      </c>
      <c r="H691" s="25">
        <v>92</v>
      </c>
      <c r="I691" s="24" t="s">
        <v>16</v>
      </c>
      <c r="J691" s="24" t="s">
        <v>17</v>
      </c>
      <c r="K691" s="24" t="s">
        <v>83</v>
      </c>
      <c r="L691" s="23" t="s">
        <v>2513</v>
      </c>
      <c r="M691" s="18" t="s">
        <v>2514</v>
      </c>
    </row>
    <row r="692" ht="31" spans="1:13">
      <c r="A692" s="23" t="s">
        <v>2515</v>
      </c>
      <c r="B692" s="24" t="s">
        <v>2516</v>
      </c>
      <c r="C692" s="24" t="s">
        <v>123</v>
      </c>
      <c r="D692" s="25">
        <v>5</v>
      </c>
      <c r="E692" s="25">
        <v>0</v>
      </c>
      <c r="F692" s="25">
        <v>0</v>
      </c>
      <c r="G692" s="25">
        <v>0</v>
      </c>
      <c r="H692" s="25">
        <v>5</v>
      </c>
      <c r="I692" s="24" t="s">
        <v>16</v>
      </c>
      <c r="J692" s="24" t="s">
        <v>17</v>
      </c>
      <c r="K692" s="24" t="s">
        <v>124</v>
      </c>
      <c r="L692" s="23" t="s">
        <v>2517</v>
      </c>
      <c r="M692" s="18" t="s">
        <v>2518</v>
      </c>
    </row>
    <row r="693" ht="31" spans="1:13">
      <c r="A693" s="23" t="s">
        <v>2519</v>
      </c>
      <c r="B693" s="24" t="s">
        <v>118</v>
      </c>
      <c r="C693" s="24" t="s">
        <v>16</v>
      </c>
      <c r="D693" s="25">
        <v>2</v>
      </c>
      <c r="E693" s="25">
        <v>0</v>
      </c>
      <c r="F693" s="25">
        <v>2</v>
      </c>
      <c r="G693" s="25">
        <v>0</v>
      </c>
      <c r="H693" s="25">
        <v>0</v>
      </c>
      <c r="I693" s="24" t="s">
        <v>433</v>
      </c>
      <c r="J693" s="24" t="s">
        <v>17</v>
      </c>
      <c r="K693" s="24" t="s">
        <v>36</v>
      </c>
      <c r="L693" s="23" t="s">
        <v>2520</v>
      </c>
      <c r="M693" s="18" t="s">
        <v>2521</v>
      </c>
    </row>
    <row r="694" ht="31" spans="1:13">
      <c r="A694" s="23" t="s">
        <v>2522</v>
      </c>
      <c r="B694" s="24" t="s">
        <v>454</v>
      </c>
      <c r="C694" s="24" t="s">
        <v>46</v>
      </c>
      <c r="D694" s="25">
        <v>1</v>
      </c>
      <c r="E694" s="25">
        <v>0</v>
      </c>
      <c r="F694" s="25">
        <v>0</v>
      </c>
      <c r="G694" s="25">
        <v>0</v>
      </c>
      <c r="H694" s="25">
        <v>1</v>
      </c>
      <c r="I694" s="24" t="s">
        <v>16</v>
      </c>
      <c r="J694" s="24" t="s">
        <v>17</v>
      </c>
      <c r="K694" s="24" t="s">
        <v>36</v>
      </c>
      <c r="L694" s="23" t="s">
        <v>2523</v>
      </c>
      <c r="M694" s="18" t="s">
        <v>2524</v>
      </c>
    </row>
    <row r="695" ht="31" spans="1:13">
      <c r="A695" s="23" t="s">
        <v>2525</v>
      </c>
      <c r="B695" s="24" t="s">
        <v>2526</v>
      </c>
      <c r="C695" s="24" t="s">
        <v>2527</v>
      </c>
      <c r="D695" s="25">
        <v>68</v>
      </c>
      <c r="E695" s="25">
        <v>0</v>
      </c>
      <c r="F695" s="25">
        <v>0</v>
      </c>
      <c r="G695" s="25">
        <v>68</v>
      </c>
      <c r="H695" s="25">
        <v>0</v>
      </c>
      <c r="I695" s="24" t="s">
        <v>16</v>
      </c>
      <c r="J695" s="24" t="s">
        <v>17</v>
      </c>
      <c r="K695" s="24" t="s">
        <v>83</v>
      </c>
      <c r="L695" s="23" t="s">
        <v>2528</v>
      </c>
      <c r="M695" s="18" t="s">
        <v>2529</v>
      </c>
    </row>
    <row r="696" ht="31" spans="1:13">
      <c r="A696" s="23" t="s">
        <v>2530</v>
      </c>
      <c r="B696" s="24" t="s">
        <v>454</v>
      </c>
      <c r="C696" s="24" t="s">
        <v>16</v>
      </c>
      <c r="D696" s="25">
        <v>1</v>
      </c>
      <c r="E696" s="25">
        <v>0</v>
      </c>
      <c r="F696" s="25">
        <v>0</v>
      </c>
      <c r="G696" s="25">
        <v>0</v>
      </c>
      <c r="H696" s="25">
        <v>1</v>
      </c>
      <c r="I696" s="24" t="s">
        <v>16</v>
      </c>
      <c r="J696" s="24" t="s">
        <v>17</v>
      </c>
      <c r="K696" s="24" t="s">
        <v>36</v>
      </c>
      <c r="L696" s="23" t="s">
        <v>2531</v>
      </c>
      <c r="M696" s="18" t="s">
        <v>2532</v>
      </c>
    </row>
    <row r="697" spans="1:13">
      <c r="A697" s="23" t="s">
        <v>2533</v>
      </c>
      <c r="B697" s="24" t="s">
        <v>414</v>
      </c>
      <c r="C697" s="24" t="s">
        <v>16</v>
      </c>
      <c r="D697" s="25">
        <v>9</v>
      </c>
      <c r="E697" s="25">
        <v>0</v>
      </c>
      <c r="F697" s="25">
        <v>0</v>
      </c>
      <c r="G697" s="25">
        <v>0</v>
      </c>
      <c r="H697" s="25">
        <v>9</v>
      </c>
      <c r="I697" s="24" t="s">
        <v>16</v>
      </c>
      <c r="J697" s="24" t="s">
        <v>66</v>
      </c>
      <c r="K697" s="24" t="s">
        <v>67</v>
      </c>
      <c r="L697" s="23" t="s">
        <v>2534</v>
      </c>
      <c r="M697" s="18" t="s">
        <v>2535</v>
      </c>
    </row>
    <row r="698" ht="31" spans="1:13">
      <c r="A698" s="23" t="s">
        <v>2536</v>
      </c>
      <c r="B698" s="24" t="s">
        <v>414</v>
      </c>
      <c r="C698" s="24" t="s">
        <v>16</v>
      </c>
      <c r="D698" s="25">
        <v>9</v>
      </c>
      <c r="E698" s="25">
        <v>0</v>
      </c>
      <c r="F698" s="25">
        <v>0</v>
      </c>
      <c r="G698" s="25">
        <v>0</v>
      </c>
      <c r="H698" s="25">
        <v>9</v>
      </c>
      <c r="I698" s="24" t="s">
        <v>16</v>
      </c>
      <c r="J698" s="24" t="s">
        <v>17</v>
      </c>
      <c r="K698" s="24" t="s">
        <v>36</v>
      </c>
      <c r="L698" s="23" t="s">
        <v>2537</v>
      </c>
      <c r="M698" s="18" t="s">
        <v>2538</v>
      </c>
    </row>
    <row r="699" ht="31" spans="1:13">
      <c r="A699" s="23" t="s">
        <v>2539</v>
      </c>
      <c r="B699" s="24" t="s">
        <v>732</v>
      </c>
      <c r="C699" s="24" t="s">
        <v>55</v>
      </c>
      <c r="D699" s="25">
        <v>14</v>
      </c>
      <c r="E699" s="25">
        <v>0</v>
      </c>
      <c r="F699" s="25">
        <v>0</v>
      </c>
      <c r="G699" s="25">
        <v>14</v>
      </c>
      <c r="H699" s="25">
        <v>0</v>
      </c>
      <c r="I699" s="24" t="s">
        <v>16</v>
      </c>
      <c r="J699" s="24" t="s">
        <v>17</v>
      </c>
      <c r="K699" s="24" t="s">
        <v>18</v>
      </c>
      <c r="L699" s="23" t="s">
        <v>2540</v>
      </c>
      <c r="M699" s="18" t="s">
        <v>2541</v>
      </c>
    </row>
    <row r="700" ht="31" spans="1:13">
      <c r="A700" s="23" t="s">
        <v>2542</v>
      </c>
      <c r="B700" s="24" t="s">
        <v>344</v>
      </c>
      <c r="C700" s="24" t="s">
        <v>16</v>
      </c>
      <c r="D700" s="25">
        <v>7</v>
      </c>
      <c r="E700" s="25">
        <v>0</v>
      </c>
      <c r="F700" s="25">
        <v>0</v>
      </c>
      <c r="G700" s="25">
        <v>7</v>
      </c>
      <c r="H700" s="25">
        <v>0</v>
      </c>
      <c r="I700" s="24" t="s">
        <v>16</v>
      </c>
      <c r="J700" s="24" t="s">
        <v>17</v>
      </c>
      <c r="K700" s="24" t="s">
        <v>18</v>
      </c>
      <c r="L700" s="23" t="s">
        <v>2543</v>
      </c>
      <c r="M700" s="18" t="s">
        <v>2544</v>
      </c>
    </row>
    <row r="701" ht="31" spans="1:13">
      <c r="A701" s="23" t="s">
        <v>2545</v>
      </c>
      <c r="B701" s="24" t="s">
        <v>410</v>
      </c>
      <c r="C701" s="24" t="s">
        <v>31</v>
      </c>
      <c r="D701" s="25">
        <v>12</v>
      </c>
      <c r="E701" s="25">
        <v>0</v>
      </c>
      <c r="F701" s="25">
        <v>0</v>
      </c>
      <c r="G701" s="25">
        <v>6</v>
      </c>
      <c r="H701" s="25">
        <v>6</v>
      </c>
      <c r="I701" s="24" t="s">
        <v>16</v>
      </c>
      <c r="J701" s="24" t="s">
        <v>17</v>
      </c>
      <c r="K701" s="24" t="s">
        <v>36</v>
      </c>
      <c r="L701" s="23" t="s">
        <v>2546</v>
      </c>
      <c r="M701" s="18" t="s">
        <v>2547</v>
      </c>
    </row>
    <row r="702" ht="31" spans="1:13">
      <c r="A702" s="23" t="s">
        <v>2548</v>
      </c>
      <c r="B702" s="24" t="s">
        <v>418</v>
      </c>
      <c r="C702" s="24" t="s">
        <v>16</v>
      </c>
      <c r="D702" s="25">
        <v>11</v>
      </c>
      <c r="E702" s="25">
        <v>0</v>
      </c>
      <c r="F702" s="25">
        <v>0</v>
      </c>
      <c r="G702" s="25">
        <v>0</v>
      </c>
      <c r="H702" s="25">
        <v>11</v>
      </c>
      <c r="I702" s="24" t="s">
        <v>16</v>
      </c>
      <c r="J702" s="24" t="s">
        <v>17</v>
      </c>
      <c r="K702" s="24" t="s">
        <v>36</v>
      </c>
      <c r="L702" s="23" t="s">
        <v>2549</v>
      </c>
      <c r="M702" s="18" t="s">
        <v>2550</v>
      </c>
    </row>
    <row r="703" ht="31" spans="1:13">
      <c r="A703" s="23" t="s">
        <v>2551</v>
      </c>
      <c r="B703" s="24" t="s">
        <v>2552</v>
      </c>
      <c r="C703" s="24" t="s">
        <v>55</v>
      </c>
      <c r="D703" s="25">
        <v>30</v>
      </c>
      <c r="E703" s="25">
        <v>0</v>
      </c>
      <c r="F703" s="25">
        <v>0</v>
      </c>
      <c r="G703" s="25">
        <v>30</v>
      </c>
      <c r="H703" s="25">
        <v>0</v>
      </c>
      <c r="I703" s="24" t="s">
        <v>179</v>
      </c>
      <c r="J703" s="24" t="s">
        <v>17</v>
      </c>
      <c r="K703" s="24" t="s">
        <v>83</v>
      </c>
      <c r="L703" s="23" t="s">
        <v>2553</v>
      </c>
      <c r="M703" s="18" t="s">
        <v>2554</v>
      </c>
    </row>
    <row r="704" ht="31" spans="1:13">
      <c r="A704" s="23" t="s">
        <v>2555</v>
      </c>
      <c r="B704" s="24" t="s">
        <v>2556</v>
      </c>
      <c r="C704" s="24" t="s">
        <v>72</v>
      </c>
      <c r="D704" s="25">
        <v>96</v>
      </c>
      <c r="E704" s="25">
        <v>0</v>
      </c>
      <c r="F704" s="25">
        <v>0</v>
      </c>
      <c r="G704" s="25">
        <v>11</v>
      </c>
      <c r="H704" s="25">
        <v>85</v>
      </c>
      <c r="I704" s="24" t="s">
        <v>16</v>
      </c>
      <c r="J704" s="24" t="s">
        <v>17</v>
      </c>
      <c r="K704" s="24" t="s">
        <v>18</v>
      </c>
      <c r="L704" s="23" t="s">
        <v>2557</v>
      </c>
      <c r="M704" s="18" t="s">
        <v>2558</v>
      </c>
    </row>
    <row r="705" ht="31" spans="1:13">
      <c r="A705" s="23" t="s">
        <v>2559</v>
      </c>
      <c r="B705" s="24" t="s">
        <v>2560</v>
      </c>
      <c r="C705" s="24" t="s">
        <v>16</v>
      </c>
      <c r="D705" s="25">
        <v>65</v>
      </c>
      <c r="E705" s="25">
        <v>0</v>
      </c>
      <c r="F705" s="25">
        <v>0</v>
      </c>
      <c r="G705" s="25">
        <v>29</v>
      </c>
      <c r="H705" s="25">
        <v>36</v>
      </c>
      <c r="I705" s="24" t="s">
        <v>16</v>
      </c>
      <c r="J705" s="24" t="s">
        <v>17</v>
      </c>
      <c r="K705" s="24" t="s">
        <v>83</v>
      </c>
      <c r="L705" s="23" t="s">
        <v>2561</v>
      </c>
      <c r="M705" s="18" t="s">
        <v>2562</v>
      </c>
    </row>
    <row r="706" ht="31" spans="1:13">
      <c r="A706" s="23" t="s">
        <v>2563</v>
      </c>
      <c r="B706" s="24" t="s">
        <v>304</v>
      </c>
      <c r="C706" s="24" t="s">
        <v>16</v>
      </c>
      <c r="D706" s="25">
        <v>3</v>
      </c>
      <c r="E706" s="25">
        <v>0</v>
      </c>
      <c r="F706" s="25">
        <v>0</v>
      </c>
      <c r="G706" s="25">
        <v>0</v>
      </c>
      <c r="H706" s="25">
        <v>3</v>
      </c>
      <c r="I706" s="24" t="s">
        <v>16</v>
      </c>
      <c r="J706" s="24" t="s">
        <v>17</v>
      </c>
      <c r="K706" s="24" t="s">
        <v>36</v>
      </c>
      <c r="L706" s="23" t="s">
        <v>2564</v>
      </c>
      <c r="M706" s="18" t="s">
        <v>2565</v>
      </c>
    </row>
    <row r="707" ht="31" spans="1:13">
      <c r="A707" s="23" t="s">
        <v>2566</v>
      </c>
      <c r="B707" s="24" t="s">
        <v>600</v>
      </c>
      <c r="C707" s="24" t="s">
        <v>31</v>
      </c>
      <c r="D707" s="25">
        <v>20</v>
      </c>
      <c r="E707" s="25">
        <v>0</v>
      </c>
      <c r="F707" s="25">
        <v>0</v>
      </c>
      <c r="G707" s="25">
        <v>10</v>
      </c>
      <c r="H707" s="25">
        <v>10</v>
      </c>
      <c r="I707" s="24" t="s">
        <v>16</v>
      </c>
      <c r="J707" s="24" t="s">
        <v>17</v>
      </c>
      <c r="K707" s="24" t="s">
        <v>18</v>
      </c>
      <c r="L707" s="23" t="s">
        <v>2567</v>
      </c>
      <c r="M707" s="18" t="s">
        <v>2568</v>
      </c>
    </row>
    <row r="708" ht="31" spans="1:13">
      <c r="A708" s="23" t="s">
        <v>2569</v>
      </c>
      <c r="B708" s="24" t="s">
        <v>118</v>
      </c>
      <c r="C708" s="24" t="s">
        <v>16</v>
      </c>
      <c r="D708" s="25">
        <v>2</v>
      </c>
      <c r="E708" s="25">
        <v>0</v>
      </c>
      <c r="F708" s="25">
        <v>0</v>
      </c>
      <c r="G708" s="25">
        <v>0</v>
      </c>
      <c r="H708" s="25">
        <v>2</v>
      </c>
      <c r="I708" s="24" t="s">
        <v>16</v>
      </c>
      <c r="J708" s="24" t="s">
        <v>17</v>
      </c>
      <c r="K708" s="24" t="s">
        <v>18</v>
      </c>
      <c r="L708" s="23" t="s">
        <v>2570</v>
      </c>
      <c r="M708" s="18" t="s">
        <v>2571</v>
      </c>
    </row>
    <row r="709" ht="31" spans="1:13">
      <c r="A709" s="23" t="s">
        <v>2572</v>
      </c>
      <c r="B709" s="24" t="s">
        <v>211</v>
      </c>
      <c r="C709" s="24" t="s">
        <v>16</v>
      </c>
      <c r="D709" s="25">
        <v>6</v>
      </c>
      <c r="E709" s="25">
        <v>0</v>
      </c>
      <c r="F709" s="25">
        <v>0</v>
      </c>
      <c r="G709" s="25">
        <v>6</v>
      </c>
      <c r="H709" s="25">
        <v>0</v>
      </c>
      <c r="I709" s="24" t="s">
        <v>16</v>
      </c>
      <c r="J709" s="24" t="s">
        <v>17</v>
      </c>
      <c r="K709" s="24" t="s">
        <v>18</v>
      </c>
      <c r="L709" s="23" t="s">
        <v>2573</v>
      </c>
      <c r="M709" s="18" t="s">
        <v>2574</v>
      </c>
    </row>
    <row r="710" ht="31" spans="1:13">
      <c r="A710" s="23" t="s">
        <v>2575</v>
      </c>
      <c r="B710" s="24" t="s">
        <v>2576</v>
      </c>
      <c r="C710" s="24" t="s">
        <v>16</v>
      </c>
      <c r="D710" s="25">
        <v>73</v>
      </c>
      <c r="E710" s="25">
        <v>0</v>
      </c>
      <c r="F710" s="25">
        <v>0</v>
      </c>
      <c r="G710" s="25">
        <v>0</v>
      </c>
      <c r="H710" s="25">
        <v>73</v>
      </c>
      <c r="I710" s="24" t="s">
        <v>16</v>
      </c>
      <c r="J710" s="24" t="s">
        <v>17</v>
      </c>
      <c r="K710" s="24" t="s">
        <v>36</v>
      </c>
      <c r="L710" s="23" t="s">
        <v>2577</v>
      </c>
      <c r="M710" s="18" t="s">
        <v>2578</v>
      </c>
    </row>
    <row r="711" ht="31" spans="1:13">
      <c r="A711" s="23" t="s">
        <v>2579</v>
      </c>
      <c r="B711" s="24" t="s">
        <v>211</v>
      </c>
      <c r="C711" s="24" t="s">
        <v>15</v>
      </c>
      <c r="D711" s="25">
        <v>6</v>
      </c>
      <c r="E711" s="25">
        <v>0</v>
      </c>
      <c r="F711" s="25">
        <v>0</v>
      </c>
      <c r="G711" s="25">
        <v>6</v>
      </c>
      <c r="H711" s="25">
        <v>0</v>
      </c>
      <c r="I711" s="24" t="s">
        <v>16</v>
      </c>
      <c r="J711" s="24" t="s">
        <v>17</v>
      </c>
      <c r="K711" s="24" t="s">
        <v>18</v>
      </c>
      <c r="L711" s="23" t="s">
        <v>2580</v>
      </c>
      <c r="M711" s="18" t="s">
        <v>2581</v>
      </c>
    </row>
    <row r="712" ht="31" spans="1:13">
      <c r="A712" s="23" t="s">
        <v>2582</v>
      </c>
      <c r="B712" s="24" t="s">
        <v>2583</v>
      </c>
      <c r="C712" s="24" t="s">
        <v>15</v>
      </c>
      <c r="D712" s="25">
        <v>5</v>
      </c>
      <c r="E712" s="25">
        <v>0</v>
      </c>
      <c r="F712" s="25">
        <v>0</v>
      </c>
      <c r="G712" s="25">
        <v>5</v>
      </c>
      <c r="H712" s="25">
        <v>0</v>
      </c>
      <c r="I712" s="24" t="s">
        <v>16</v>
      </c>
      <c r="J712" s="24" t="s">
        <v>17</v>
      </c>
      <c r="K712" s="24" t="s">
        <v>18</v>
      </c>
      <c r="L712" s="23" t="s">
        <v>2584</v>
      </c>
      <c r="M712" s="18" t="s">
        <v>2585</v>
      </c>
    </row>
    <row r="713" ht="31" spans="1:13">
      <c r="A713" s="23" t="s">
        <v>2586</v>
      </c>
      <c r="B713" s="24" t="s">
        <v>374</v>
      </c>
      <c r="C713" s="24" t="s">
        <v>16</v>
      </c>
      <c r="D713" s="25">
        <v>4</v>
      </c>
      <c r="E713" s="25">
        <v>0</v>
      </c>
      <c r="F713" s="25">
        <v>0</v>
      </c>
      <c r="G713" s="25">
        <v>4</v>
      </c>
      <c r="H713" s="25">
        <v>0</v>
      </c>
      <c r="I713" s="24" t="s">
        <v>16</v>
      </c>
      <c r="J713" s="24" t="s">
        <v>17</v>
      </c>
      <c r="K713" s="24" t="s">
        <v>18</v>
      </c>
      <c r="L713" s="23" t="s">
        <v>2587</v>
      </c>
      <c r="M713" s="18" t="s">
        <v>2588</v>
      </c>
    </row>
    <row r="714" ht="31" spans="1:13">
      <c r="A714" s="23" t="s">
        <v>2589</v>
      </c>
      <c r="B714" s="24" t="s">
        <v>1011</v>
      </c>
      <c r="C714" s="24" t="s">
        <v>16</v>
      </c>
      <c r="D714" s="25">
        <v>110</v>
      </c>
      <c r="E714" s="25">
        <v>0</v>
      </c>
      <c r="F714" s="25">
        <v>0</v>
      </c>
      <c r="G714" s="25">
        <v>6</v>
      </c>
      <c r="H714" s="25">
        <v>104</v>
      </c>
      <c r="I714" s="24" t="s">
        <v>16</v>
      </c>
      <c r="J714" s="24" t="s">
        <v>17</v>
      </c>
      <c r="K714" s="24" t="s">
        <v>41</v>
      </c>
      <c r="L714" s="23" t="s">
        <v>2590</v>
      </c>
      <c r="M714" s="18" t="s">
        <v>2591</v>
      </c>
    </row>
    <row r="715" ht="31" spans="1:13">
      <c r="A715" s="23" t="s">
        <v>2592</v>
      </c>
      <c r="B715" s="24" t="s">
        <v>14</v>
      </c>
      <c r="C715" s="24" t="s">
        <v>16</v>
      </c>
      <c r="D715" s="25">
        <v>12</v>
      </c>
      <c r="E715" s="25">
        <v>0</v>
      </c>
      <c r="F715" s="25">
        <v>0</v>
      </c>
      <c r="G715" s="25">
        <v>12</v>
      </c>
      <c r="H715" s="25">
        <v>0</v>
      </c>
      <c r="I715" s="24" t="s">
        <v>16</v>
      </c>
      <c r="J715" s="24" t="s">
        <v>17</v>
      </c>
      <c r="K715" s="24" t="s">
        <v>18</v>
      </c>
      <c r="L715" s="23" t="s">
        <v>2593</v>
      </c>
      <c r="M715" s="18" t="s">
        <v>2594</v>
      </c>
    </row>
    <row r="716" ht="31" spans="1:13">
      <c r="A716" s="23" t="s">
        <v>2595</v>
      </c>
      <c r="B716" s="24" t="s">
        <v>363</v>
      </c>
      <c r="C716" s="24" t="s">
        <v>15</v>
      </c>
      <c r="D716" s="25">
        <v>8</v>
      </c>
      <c r="E716" s="25">
        <v>0</v>
      </c>
      <c r="F716" s="25">
        <v>0</v>
      </c>
      <c r="G716" s="25">
        <v>8</v>
      </c>
      <c r="H716" s="25">
        <v>0</v>
      </c>
      <c r="I716" s="24" t="s">
        <v>16</v>
      </c>
      <c r="J716" s="24" t="s">
        <v>17</v>
      </c>
      <c r="K716" s="24" t="s">
        <v>18</v>
      </c>
      <c r="L716" s="23" t="s">
        <v>2596</v>
      </c>
      <c r="M716" s="18" t="s">
        <v>2597</v>
      </c>
    </row>
    <row r="717" spans="1:13">
      <c r="A717" s="23" t="s">
        <v>2598</v>
      </c>
      <c r="B717" s="24" t="s">
        <v>600</v>
      </c>
      <c r="C717" s="24" t="s">
        <v>16</v>
      </c>
      <c r="D717" s="25">
        <v>20</v>
      </c>
      <c r="E717" s="25">
        <v>0</v>
      </c>
      <c r="F717" s="25">
        <v>2</v>
      </c>
      <c r="G717" s="25">
        <v>0</v>
      </c>
      <c r="H717" s="25">
        <v>18</v>
      </c>
      <c r="I717" s="24" t="s">
        <v>179</v>
      </c>
      <c r="J717" s="24" t="s">
        <v>66</v>
      </c>
      <c r="K717" s="24" t="s">
        <v>67</v>
      </c>
      <c r="L717" s="23" t="s">
        <v>2599</v>
      </c>
      <c r="M717" s="18" t="s">
        <v>2600</v>
      </c>
    </row>
    <row r="718" spans="1:13">
      <c r="A718" s="23" t="s">
        <v>2601</v>
      </c>
      <c r="B718" s="24" t="s">
        <v>2602</v>
      </c>
      <c r="C718" s="24" t="s">
        <v>2603</v>
      </c>
      <c r="D718" s="25">
        <v>15</v>
      </c>
      <c r="E718" s="25">
        <v>2</v>
      </c>
      <c r="F718" s="25">
        <v>5</v>
      </c>
      <c r="G718" s="25">
        <v>8</v>
      </c>
      <c r="H718" s="25">
        <v>0</v>
      </c>
      <c r="I718" s="24" t="s">
        <v>16</v>
      </c>
      <c r="J718" s="24" t="s">
        <v>225</v>
      </c>
      <c r="K718" s="24" t="s">
        <v>239</v>
      </c>
      <c r="L718" s="23" t="s">
        <v>2604</v>
      </c>
      <c r="M718" s="18" t="s">
        <v>2605</v>
      </c>
    </row>
    <row r="719" ht="31" spans="1:13">
      <c r="A719" s="23" t="s">
        <v>2606</v>
      </c>
      <c r="B719" s="24" t="s">
        <v>118</v>
      </c>
      <c r="C719" s="24" t="s">
        <v>16</v>
      </c>
      <c r="D719" s="25">
        <v>2</v>
      </c>
      <c r="E719" s="25">
        <v>0</v>
      </c>
      <c r="F719" s="25">
        <v>0</v>
      </c>
      <c r="G719" s="25">
        <v>2</v>
      </c>
      <c r="H719" s="25">
        <v>0</v>
      </c>
      <c r="I719" s="24" t="s">
        <v>16</v>
      </c>
      <c r="J719" s="24" t="s">
        <v>17</v>
      </c>
      <c r="K719" s="24" t="s">
        <v>18</v>
      </c>
      <c r="L719" s="23" t="s">
        <v>2607</v>
      </c>
      <c r="M719" s="18" t="s">
        <v>2608</v>
      </c>
    </row>
    <row r="720" ht="31" spans="1:13">
      <c r="A720" s="23" t="s">
        <v>2609</v>
      </c>
      <c r="B720" s="24" t="s">
        <v>340</v>
      </c>
      <c r="C720" s="24" t="s">
        <v>55</v>
      </c>
      <c r="D720" s="25">
        <v>8</v>
      </c>
      <c r="E720" s="25">
        <v>0</v>
      </c>
      <c r="F720" s="25">
        <v>0</v>
      </c>
      <c r="G720" s="25">
        <v>8</v>
      </c>
      <c r="H720" s="25">
        <v>0</v>
      </c>
      <c r="I720" s="24" t="s">
        <v>16</v>
      </c>
      <c r="J720" s="24" t="s">
        <v>17</v>
      </c>
      <c r="K720" s="24" t="s">
        <v>18</v>
      </c>
      <c r="L720" s="23" t="s">
        <v>2610</v>
      </c>
      <c r="M720" s="18" t="s">
        <v>2611</v>
      </c>
    </row>
    <row r="721" ht="31" spans="1:13">
      <c r="A721" s="23" t="s">
        <v>2612</v>
      </c>
      <c r="B721" s="24" t="s">
        <v>22</v>
      </c>
      <c r="C721" s="24" t="s">
        <v>55</v>
      </c>
      <c r="D721" s="25">
        <v>10</v>
      </c>
      <c r="E721" s="25">
        <v>0</v>
      </c>
      <c r="F721" s="25">
        <v>0</v>
      </c>
      <c r="G721" s="25">
        <v>10</v>
      </c>
      <c r="H721" s="25">
        <v>0</v>
      </c>
      <c r="I721" s="24" t="s">
        <v>16</v>
      </c>
      <c r="J721" s="24" t="s">
        <v>17</v>
      </c>
      <c r="K721" s="24" t="s">
        <v>191</v>
      </c>
      <c r="L721" s="23" t="s">
        <v>2613</v>
      </c>
      <c r="M721" s="18" t="s">
        <v>2614</v>
      </c>
    </row>
    <row r="722" ht="31" spans="1:13">
      <c r="A722" s="23" t="s">
        <v>2615</v>
      </c>
      <c r="B722" s="24" t="s">
        <v>2616</v>
      </c>
      <c r="C722" s="24" t="s">
        <v>196</v>
      </c>
      <c r="D722" s="25">
        <v>71</v>
      </c>
      <c r="E722" s="25">
        <v>0</v>
      </c>
      <c r="F722" s="25">
        <v>8</v>
      </c>
      <c r="G722" s="25">
        <v>0</v>
      </c>
      <c r="H722" s="25">
        <v>63</v>
      </c>
      <c r="I722" s="24" t="s">
        <v>433</v>
      </c>
      <c r="J722" s="24" t="s">
        <v>17</v>
      </c>
      <c r="K722" s="24" t="s">
        <v>18</v>
      </c>
      <c r="L722" s="23" t="s">
        <v>2617</v>
      </c>
      <c r="M722" s="18" t="s">
        <v>2618</v>
      </c>
    </row>
    <row r="723" ht="31" spans="1:13">
      <c r="A723" s="23" t="s">
        <v>2619</v>
      </c>
      <c r="B723" s="24" t="s">
        <v>308</v>
      </c>
      <c r="C723" s="24" t="s">
        <v>196</v>
      </c>
      <c r="D723" s="25">
        <v>16</v>
      </c>
      <c r="E723" s="25">
        <v>0</v>
      </c>
      <c r="F723" s="25">
        <v>0</v>
      </c>
      <c r="G723" s="25">
        <v>0</v>
      </c>
      <c r="H723" s="25">
        <v>16</v>
      </c>
      <c r="I723" s="24" t="s">
        <v>16</v>
      </c>
      <c r="J723" s="24" t="s">
        <v>17</v>
      </c>
      <c r="K723" s="24" t="s">
        <v>18</v>
      </c>
      <c r="L723" s="23" t="s">
        <v>2620</v>
      </c>
      <c r="M723" s="18" t="s">
        <v>2621</v>
      </c>
    </row>
    <row r="724" ht="31" spans="1:13">
      <c r="A724" s="23" t="s">
        <v>2622</v>
      </c>
      <c r="B724" s="24" t="s">
        <v>2623</v>
      </c>
      <c r="C724" s="24" t="s">
        <v>196</v>
      </c>
      <c r="D724" s="25">
        <v>31</v>
      </c>
      <c r="E724" s="25">
        <v>0</v>
      </c>
      <c r="F724" s="25">
        <v>5</v>
      </c>
      <c r="G724" s="25">
        <v>0</v>
      </c>
      <c r="H724" s="25">
        <v>26</v>
      </c>
      <c r="I724" s="24" t="s">
        <v>433</v>
      </c>
      <c r="J724" s="24" t="s">
        <v>17</v>
      </c>
      <c r="K724" s="24" t="s">
        <v>83</v>
      </c>
      <c r="L724" s="23" t="s">
        <v>2624</v>
      </c>
      <c r="M724" s="18" t="s">
        <v>2625</v>
      </c>
    </row>
    <row r="725" ht="31" spans="1:13">
      <c r="A725" s="23" t="s">
        <v>2626</v>
      </c>
      <c r="B725" s="24" t="s">
        <v>2627</v>
      </c>
      <c r="C725" s="24" t="s">
        <v>196</v>
      </c>
      <c r="D725" s="25">
        <v>118</v>
      </c>
      <c r="E725" s="25">
        <v>0</v>
      </c>
      <c r="F725" s="25">
        <v>13</v>
      </c>
      <c r="G725" s="25">
        <v>0</v>
      </c>
      <c r="H725" s="25">
        <v>105</v>
      </c>
      <c r="I725" s="24" t="s">
        <v>433</v>
      </c>
      <c r="J725" s="24" t="s">
        <v>17</v>
      </c>
      <c r="K725" s="24" t="s">
        <v>191</v>
      </c>
      <c r="L725" s="23" t="s">
        <v>2628</v>
      </c>
      <c r="M725" s="18" t="s">
        <v>2629</v>
      </c>
    </row>
    <row r="726" ht="31" spans="1:13">
      <c r="A726" s="23" t="s">
        <v>2630</v>
      </c>
      <c r="B726" s="24" t="s">
        <v>211</v>
      </c>
      <c r="C726" s="24" t="s">
        <v>403</v>
      </c>
      <c r="D726" s="25">
        <v>6</v>
      </c>
      <c r="E726" s="25">
        <v>0</v>
      </c>
      <c r="F726" s="25">
        <v>0</v>
      </c>
      <c r="G726" s="25">
        <v>0</v>
      </c>
      <c r="H726" s="25">
        <v>6</v>
      </c>
      <c r="I726" s="24" t="s">
        <v>16</v>
      </c>
      <c r="J726" s="24" t="s">
        <v>17</v>
      </c>
      <c r="K726" s="24" t="s">
        <v>284</v>
      </c>
      <c r="L726" s="23" t="s">
        <v>2631</v>
      </c>
      <c r="M726" s="18" t="s">
        <v>2632</v>
      </c>
    </row>
    <row r="727" ht="31" spans="1:13">
      <c r="A727" s="23" t="s">
        <v>2633</v>
      </c>
      <c r="B727" s="24" t="s">
        <v>2634</v>
      </c>
      <c r="C727" s="24" t="s">
        <v>16</v>
      </c>
      <c r="D727" s="25">
        <v>39</v>
      </c>
      <c r="E727" s="25">
        <v>0</v>
      </c>
      <c r="F727" s="25">
        <v>0</v>
      </c>
      <c r="G727" s="25">
        <v>0</v>
      </c>
      <c r="H727" s="25">
        <v>39</v>
      </c>
      <c r="I727" s="24" t="s">
        <v>16</v>
      </c>
      <c r="J727" s="24" t="s">
        <v>17</v>
      </c>
      <c r="K727" s="24" t="s">
        <v>41</v>
      </c>
      <c r="L727" s="23" t="s">
        <v>2635</v>
      </c>
      <c r="M727" s="18" t="s">
        <v>2636</v>
      </c>
    </row>
    <row r="728" ht="31" spans="1:13">
      <c r="A728" s="23" t="s">
        <v>2637</v>
      </c>
      <c r="B728" s="24" t="s">
        <v>340</v>
      </c>
      <c r="C728" s="24" t="s">
        <v>16</v>
      </c>
      <c r="D728" s="25">
        <v>8</v>
      </c>
      <c r="E728" s="25">
        <v>0</v>
      </c>
      <c r="F728" s="25">
        <v>0</v>
      </c>
      <c r="G728" s="25">
        <v>4</v>
      </c>
      <c r="H728" s="25">
        <v>4</v>
      </c>
      <c r="I728" s="24" t="s">
        <v>16</v>
      </c>
      <c r="J728" s="24" t="s">
        <v>17</v>
      </c>
      <c r="K728" s="24" t="s">
        <v>36</v>
      </c>
      <c r="L728" s="23" t="s">
        <v>2638</v>
      </c>
      <c r="M728" s="18" t="s">
        <v>2639</v>
      </c>
    </row>
    <row r="729" ht="31" spans="1:13">
      <c r="A729" s="23" t="s">
        <v>2640</v>
      </c>
      <c r="B729" s="24" t="s">
        <v>410</v>
      </c>
      <c r="C729" s="24" t="s">
        <v>55</v>
      </c>
      <c r="D729" s="25">
        <v>12</v>
      </c>
      <c r="E729" s="25">
        <v>0</v>
      </c>
      <c r="F729" s="25">
        <v>0</v>
      </c>
      <c r="G729" s="25">
        <v>8</v>
      </c>
      <c r="H729" s="25">
        <v>4</v>
      </c>
      <c r="I729" s="24" t="s">
        <v>16</v>
      </c>
      <c r="J729" s="24" t="s">
        <v>17</v>
      </c>
      <c r="K729" s="24" t="s">
        <v>36</v>
      </c>
      <c r="L729" s="23" t="s">
        <v>2641</v>
      </c>
      <c r="M729" s="18" t="s">
        <v>2642</v>
      </c>
    </row>
    <row r="730" ht="31" spans="1:13">
      <c r="A730" s="23" t="s">
        <v>2643</v>
      </c>
      <c r="B730" s="24" t="s">
        <v>454</v>
      </c>
      <c r="C730" s="24" t="s">
        <v>31</v>
      </c>
      <c r="D730" s="25">
        <v>1</v>
      </c>
      <c r="E730" s="25">
        <v>0</v>
      </c>
      <c r="F730" s="25">
        <v>0</v>
      </c>
      <c r="G730" s="25">
        <v>0</v>
      </c>
      <c r="H730" s="25">
        <v>1</v>
      </c>
      <c r="I730" s="24" t="s">
        <v>16</v>
      </c>
      <c r="J730" s="24" t="s">
        <v>17</v>
      </c>
      <c r="K730" s="24" t="s">
        <v>36</v>
      </c>
      <c r="L730" s="23" t="s">
        <v>2644</v>
      </c>
      <c r="M730" s="18" t="s">
        <v>2645</v>
      </c>
    </row>
    <row r="731" ht="31" spans="1:13">
      <c r="A731" s="23" t="s">
        <v>2646</v>
      </c>
      <c r="B731" s="24" t="s">
        <v>579</v>
      </c>
      <c r="C731" s="24" t="s">
        <v>123</v>
      </c>
      <c r="D731" s="25">
        <v>28</v>
      </c>
      <c r="E731" s="25">
        <v>0</v>
      </c>
      <c r="F731" s="25">
        <v>0</v>
      </c>
      <c r="G731" s="25">
        <v>0</v>
      </c>
      <c r="H731" s="25">
        <v>28</v>
      </c>
      <c r="I731" s="24" t="s">
        <v>16</v>
      </c>
      <c r="J731" s="24" t="s">
        <v>17</v>
      </c>
      <c r="K731" s="24" t="s">
        <v>124</v>
      </c>
      <c r="L731" s="23" t="s">
        <v>2647</v>
      </c>
      <c r="M731" s="18" t="s">
        <v>2648</v>
      </c>
    </row>
    <row r="732" ht="31" spans="1:13">
      <c r="A732" s="23" t="s">
        <v>2649</v>
      </c>
      <c r="B732" s="24" t="s">
        <v>2650</v>
      </c>
      <c r="C732" s="24" t="s">
        <v>16</v>
      </c>
      <c r="D732" s="25">
        <v>257</v>
      </c>
      <c r="E732" s="25">
        <v>0</v>
      </c>
      <c r="F732" s="25">
        <v>0</v>
      </c>
      <c r="G732" s="25">
        <v>257</v>
      </c>
      <c r="H732" s="25">
        <v>0</v>
      </c>
      <c r="I732" s="24" t="s">
        <v>16</v>
      </c>
      <c r="J732" s="24" t="s">
        <v>17</v>
      </c>
      <c r="K732" s="24" t="s">
        <v>18</v>
      </c>
      <c r="L732" s="23" t="s">
        <v>2651</v>
      </c>
      <c r="M732" s="18" t="s">
        <v>2652</v>
      </c>
    </row>
    <row r="733" ht="31" spans="1:13">
      <c r="A733" s="23" t="s">
        <v>2653</v>
      </c>
      <c r="B733" s="24" t="s">
        <v>1092</v>
      </c>
      <c r="C733" s="24" t="s">
        <v>16</v>
      </c>
      <c r="D733" s="25">
        <v>37</v>
      </c>
      <c r="E733" s="25">
        <v>0</v>
      </c>
      <c r="F733" s="25">
        <v>0</v>
      </c>
      <c r="G733" s="25">
        <v>0</v>
      </c>
      <c r="H733" s="25">
        <v>37</v>
      </c>
      <c r="I733" s="24" t="s">
        <v>16</v>
      </c>
      <c r="J733" s="24" t="s">
        <v>17</v>
      </c>
      <c r="K733" s="24" t="s">
        <v>83</v>
      </c>
      <c r="L733" s="23" t="s">
        <v>2654</v>
      </c>
      <c r="M733" s="18" t="s">
        <v>2655</v>
      </c>
    </row>
    <row r="734" ht="31" spans="1:13">
      <c r="A734" s="23" t="s">
        <v>2656</v>
      </c>
      <c r="B734" s="24" t="s">
        <v>586</v>
      </c>
      <c r="C734" s="24" t="s">
        <v>123</v>
      </c>
      <c r="D734" s="25">
        <v>46</v>
      </c>
      <c r="E734" s="25">
        <v>0</v>
      </c>
      <c r="F734" s="25">
        <v>0</v>
      </c>
      <c r="G734" s="25">
        <v>12</v>
      </c>
      <c r="H734" s="25">
        <v>34</v>
      </c>
      <c r="I734" s="24" t="s">
        <v>16</v>
      </c>
      <c r="J734" s="24" t="s">
        <v>17</v>
      </c>
      <c r="K734" s="24" t="s">
        <v>41</v>
      </c>
      <c r="L734" s="23" t="s">
        <v>2657</v>
      </c>
      <c r="M734" s="18" t="s">
        <v>2658</v>
      </c>
    </row>
    <row r="735" ht="31" spans="1:13">
      <c r="A735" s="23" t="s">
        <v>2659</v>
      </c>
      <c r="B735" s="24" t="s">
        <v>304</v>
      </c>
      <c r="C735" s="24" t="s">
        <v>267</v>
      </c>
      <c r="D735" s="25">
        <v>3</v>
      </c>
      <c r="E735" s="25">
        <v>0</v>
      </c>
      <c r="F735" s="25">
        <v>0</v>
      </c>
      <c r="G735" s="25">
        <v>0</v>
      </c>
      <c r="H735" s="25">
        <v>3</v>
      </c>
      <c r="I735" s="24" t="s">
        <v>16</v>
      </c>
      <c r="J735" s="24" t="s">
        <v>17</v>
      </c>
      <c r="K735" s="24" t="s">
        <v>36</v>
      </c>
      <c r="L735" s="23" t="s">
        <v>2660</v>
      </c>
      <c r="M735" s="18" t="s">
        <v>2661</v>
      </c>
    </row>
    <row r="736" ht="31" spans="1:13">
      <c r="A736" s="23" t="s">
        <v>2662</v>
      </c>
      <c r="B736" s="24" t="s">
        <v>732</v>
      </c>
      <c r="C736" s="24" t="s">
        <v>123</v>
      </c>
      <c r="D736" s="25">
        <v>14</v>
      </c>
      <c r="E736" s="25">
        <v>0</v>
      </c>
      <c r="F736" s="25">
        <v>0</v>
      </c>
      <c r="G736" s="25">
        <v>0</v>
      </c>
      <c r="H736" s="25">
        <v>14</v>
      </c>
      <c r="I736" s="24" t="s">
        <v>16</v>
      </c>
      <c r="J736" s="24" t="s">
        <v>17</v>
      </c>
      <c r="K736" s="24" t="s">
        <v>124</v>
      </c>
      <c r="L736" s="23" t="s">
        <v>2663</v>
      </c>
      <c r="M736" s="18" t="s">
        <v>2664</v>
      </c>
    </row>
    <row r="737" ht="31" spans="1:13">
      <c r="A737" s="23" t="s">
        <v>2665</v>
      </c>
      <c r="B737" s="24" t="s">
        <v>22</v>
      </c>
      <c r="C737" s="24" t="s">
        <v>16</v>
      </c>
      <c r="D737" s="25">
        <v>10</v>
      </c>
      <c r="E737" s="25">
        <v>0</v>
      </c>
      <c r="F737" s="25">
        <v>0</v>
      </c>
      <c r="G737" s="25">
        <v>0</v>
      </c>
      <c r="H737" s="25">
        <v>10</v>
      </c>
      <c r="I737" s="24" t="s">
        <v>16</v>
      </c>
      <c r="J737" s="24" t="s">
        <v>17</v>
      </c>
      <c r="K737" s="24" t="s">
        <v>36</v>
      </c>
      <c r="L737" s="23" t="s">
        <v>2666</v>
      </c>
      <c r="M737" s="18" t="s">
        <v>2667</v>
      </c>
    </row>
    <row r="738" ht="31" spans="1:13">
      <c r="A738" s="23" t="s">
        <v>2668</v>
      </c>
      <c r="B738" s="24" t="s">
        <v>2669</v>
      </c>
      <c r="C738" s="24" t="s">
        <v>16</v>
      </c>
      <c r="D738" s="25">
        <v>22</v>
      </c>
      <c r="E738" s="25">
        <v>0</v>
      </c>
      <c r="F738" s="25">
        <v>0</v>
      </c>
      <c r="G738" s="25">
        <v>0</v>
      </c>
      <c r="H738" s="25">
        <v>22</v>
      </c>
      <c r="I738" s="24" t="s">
        <v>16</v>
      </c>
      <c r="J738" s="24" t="s">
        <v>17</v>
      </c>
      <c r="K738" s="24" t="s">
        <v>83</v>
      </c>
      <c r="L738" s="23" t="s">
        <v>2670</v>
      </c>
      <c r="M738" s="18" t="s">
        <v>2671</v>
      </c>
    </row>
    <row r="739" ht="31" spans="1:13">
      <c r="A739" s="23" t="s">
        <v>2672</v>
      </c>
      <c r="B739" s="24" t="s">
        <v>503</v>
      </c>
      <c r="C739" s="24" t="s">
        <v>16</v>
      </c>
      <c r="D739" s="25">
        <v>6</v>
      </c>
      <c r="E739" s="25">
        <v>0</v>
      </c>
      <c r="F739" s="25">
        <v>0</v>
      </c>
      <c r="G739" s="25">
        <v>6</v>
      </c>
      <c r="H739" s="25">
        <v>0</v>
      </c>
      <c r="I739" s="24" t="s">
        <v>16</v>
      </c>
      <c r="J739" s="24" t="s">
        <v>17</v>
      </c>
      <c r="K739" s="24" t="s">
        <v>18</v>
      </c>
      <c r="L739" s="23" t="s">
        <v>2673</v>
      </c>
      <c r="M739" s="18" t="s">
        <v>2674</v>
      </c>
    </row>
    <row r="740" ht="31" spans="1:13">
      <c r="A740" s="23" t="s">
        <v>2675</v>
      </c>
      <c r="B740" s="24" t="s">
        <v>2676</v>
      </c>
      <c r="C740" s="24" t="s">
        <v>16</v>
      </c>
      <c r="D740" s="25">
        <v>10</v>
      </c>
      <c r="E740" s="25">
        <v>0</v>
      </c>
      <c r="F740" s="25">
        <v>0</v>
      </c>
      <c r="G740" s="25">
        <v>0</v>
      </c>
      <c r="H740" s="25">
        <v>10</v>
      </c>
      <c r="I740" s="24" t="s">
        <v>16</v>
      </c>
      <c r="J740" s="24" t="s">
        <v>17</v>
      </c>
      <c r="K740" s="24" t="s">
        <v>83</v>
      </c>
      <c r="L740" s="23" t="s">
        <v>2677</v>
      </c>
      <c r="M740" s="18" t="s">
        <v>2678</v>
      </c>
    </row>
    <row r="741" ht="31" spans="1:13">
      <c r="A741" s="23" t="s">
        <v>2679</v>
      </c>
      <c r="B741" s="24" t="s">
        <v>340</v>
      </c>
      <c r="C741" s="24" t="s">
        <v>2680</v>
      </c>
      <c r="D741" s="25">
        <v>8</v>
      </c>
      <c r="E741" s="25">
        <v>0</v>
      </c>
      <c r="F741" s="25">
        <v>0</v>
      </c>
      <c r="G741" s="25">
        <v>0</v>
      </c>
      <c r="H741" s="25">
        <v>8</v>
      </c>
      <c r="I741" s="24" t="s">
        <v>16</v>
      </c>
      <c r="J741" s="24" t="s">
        <v>17</v>
      </c>
      <c r="K741" s="24" t="s">
        <v>36</v>
      </c>
      <c r="L741" s="23" t="s">
        <v>2681</v>
      </c>
      <c r="M741" s="18" t="s">
        <v>2682</v>
      </c>
    </row>
    <row r="742" ht="31" spans="1:13">
      <c r="A742" s="23" t="s">
        <v>2683</v>
      </c>
      <c r="B742" s="24" t="s">
        <v>531</v>
      </c>
      <c r="C742" s="24" t="s">
        <v>31</v>
      </c>
      <c r="D742" s="25">
        <v>19</v>
      </c>
      <c r="E742" s="25">
        <v>0</v>
      </c>
      <c r="F742" s="25">
        <v>0</v>
      </c>
      <c r="G742" s="25">
        <v>0</v>
      </c>
      <c r="H742" s="25">
        <v>19</v>
      </c>
      <c r="I742" s="24" t="s">
        <v>16</v>
      </c>
      <c r="J742" s="24" t="s">
        <v>17</v>
      </c>
      <c r="K742" s="24" t="s">
        <v>36</v>
      </c>
      <c r="L742" s="23" t="s">
        <v>2684</v>
      </c>
      <c r="M742" s="18" t="s">
        <v>2685</v>
      </c>
    </row>
    <row r="743" ht="31" spans="1:13">
      <c r="A743" s="23" t="s">
        <v>2686</v>
      </c>
      <c r="B743" s="24" t="s">
        <v>374</v>
      </c>
      <c r="C743" s="24" t="s">
        <v>55</v>
      </c>
      <c r="D743" s="25">
        <v>4</v>
      </c>
      <c r="E743" s="25">
        <v>4</v>
      </c>
      <c r="F743" s="25">
        <v>0</v>
      </c>
      <c r="G743" s="25">
        <v>0</v>
      </c>
      <c r="H743" s="25">
        <v>0</v>
      </c>
      <c r="I743" s="24" t="s">
        <v>16</v>
      </c>
      <c r="J743" s="24" t="s">
        <v>17</v>
      </c>
      <c r="K743" s="24" t="s">
        <v>36</v>
      </c>
      <c r="L743" s="23" t="s">
        <v>2687</v>
      </c>
      <c r="M743" s="18" t="s">
        <v>2688</v>
      </c>
    </row>
    <row r="744" ht="31" spans="1:13">
      <c r="A744" s="23" t="s">
        <v>2689</v>
      </c>
      <c r="B744" s="24" t="s">
        <v>211</v>
      </c>
      <c r="C744" s="24" t="s">
        <v>16</v>
      </c>
      <c r="D744" s="25">
        <v>6</v>
      </c>
      <c r="E744" s="25">
        <v>0</v>
      </c>
      <c r="F744" s="25">
        <v>0</v>
      </c>
      <c r="G744" s="25">
        <v>0</v>
      </c>
      <c r="H744" s="25">
        <v>6</v>
      </c>
      <c r="I744" s="24" t="s">
        <v>16</v>
      </c>
      <c r="J744" s="24" t="s">
        <v>17</v>
      </c>
      <c r="K744" s="24" t="s">
        <v>41</v>
      </c>
      <c r="L744" s="23" t="s">
        <v>2690</v>
      </c>
      <c r="M744" s="18" t="s">
        <v>2691</v>
      </c>
    </row>
    <row r="745" ht="31" spans="1:13">
      <c r="A745" s="23" t="s">
        <v>2692</v>
      </c>
      <c r="B745" s="24" t="s">
        <v>2693</v>
      </c>
      <c r="C745" s="24" t="s">
        <v>123</v>
      </c>
      <c r="D745" s="25">
        <v>2</v>
      </c>
      <c r="E745" s="25">
        <v>0</v>
      </c>
      <c r="F745" s="25">
        <v>0</v>
      </c>
      <c r="G745" s="25">
        <v>0</v>
      </c>
      <c r="H745" s="25">
        <v>2</v>
      </c>
      <c r="I745" s="24" t="s">
        <v>16</v>
      </c>
      <c r="J745" s="24" t="s">
        <v>17</v>
      </c>
      <c r="K745" s="24" t="s">
        <v>124</v>
      </c>
      <c r="L745" s="23" t="s">
        <v>2694</v>
      </c>
      <c r="M745" s="18" t="s">
        <v>2695</v>
      </c>
    </row>
    <row r="746" ht="31" spans="1:13">
      <c r="A746" s="23" t="s">
        <v>2696</v>
      </c>
      <c r="B746" s="24" t="s">
        <v>410</v>
      </c>
      <c r="C746" s="24" t="s">
        <v>196</v>
      </c>
      <c r="D746" s="25">
        <v>12</v>
      </c>
      <c r="E746" s="25">
        <v>0</v>
      </c>
      <c r="F746" s="25">
        <v>0</v>
      </c>
      <c r="G746" s="25">
        <v>0</v>
      </c>
      <c r="H746" s="25">
        <v>12</v>
      </c>
      <c r="I746" s="24" t="s">
        <v>16</v>
      </c>
      <c r="J746" s="24" t="s">
        <v>17</v>
      </c>
      <c r="K746" s="24" t="s">
        <v>36</v>
      </c>
      <c r="L746" s="23" t="s">
        <v>2697</v>
      </c>
      <c r="M746" s="18" t="s">
        <v>2698</v>
      </c>
    </row>
    <row r="747" ht="31" spans="1:13">
      <c r="A747" s="23" t="s">
        <v>2699</v>
      </c>
      <c r="B747" s="24" t="s">
        <v>454</v>
      </c>
      <c r="C747" s="24" t="s">
        <v>267</v>
      </c>
      <c r="D747" s="25">
        <v>1</v>
      </c>
      <c r="E747" s="25">
        <v>0</v>
      </c>
      <c r="F747" s="25">
        <v>0</v>
      </c>
      <c r="G747" s="25">
        <v>1</v>
      </c>
      <c r="H747" s="25">
        <v>0</v>
      </c>
      <c r="I747" s="24" t="s">
        <v>16</v>
      </c>
      <c r="J747" s="24" t="s">
        <v>17</v>
      </c>
      <c r="K747" s="24" t="s">
        <v>18</v>
      </c>
      <c r="L747" s="23" t="s">
        <v>2700</v>
      </c>
      <c r="M747" s="18" t="s">
        <v>2701</v>
      </c>
    </row>
    <row r="748" ht="31" spans="1:13">
      <c r="A748" s="23" t="s">
        <v>2702</v>
      </c>
      <c r="B748" s="24" t="s">
        <v>340</v>
      </c>
      <c r="C748" s="24" t="s">
        <v>16</v>
      </c>
      <c r="D748" s="25">
        <v>8</v>
      </c>
      <c r="E748" s="25">
        <v>0</v>
      </c>
      <c r="F748" s="25">
        <v>0</v>
      </c>
      <c r="G748" s="25">
        <v>0</v>
      </c>
      <c r="H748" s="25">
        <v>8</v>
      </c>
      <c r="I748" s="24" t="s">
        <v>16</v>
      </c>
      <c r="J748" s="24" t="s">
        <v>17</v>
      </c>
      <c r="K748" s="24" t="s">
        <v>18</v>
      </c>
      <c r="L748" s="23" t="s">
        <v>2703</v>
      </c>
      <c r="M748" s="18" t="s">
        <v>2704</v>
      </c>
    </row>
    <row r="749" ht="31" spans="1:13">
      <c r="A749" s="23" t="s">
        <v>2705</v>
      </c>
      <c r="B749" s="24" t="s">
        <v>410</v>
      </c>
      <c r="C749" s="24" t="s">
        <v>16</v>
      </c>
      <c r="D749" s="25">
        <v>12</v>
      </c>
      <c r="E749" s="25">
        <v>0</v>
      </c>
      <c r="F749" s="25">
        <v>0</v>
      </c>
      <c r="G749" s="25">
        <v>0</v>
      </c>
      <c r="H749" s="25">
        <v>12</v>
      </c>
      <c r="I749" s="24" t="s">
        <v>16</v>
      </c>
      <c r="J749" s="24" t="s">
        <v>17</v>
      </c>
      <c r="K749" s="24" t="s">
        <v>18</v>
      </c>
      <c r="L749" s="23" t="s">
        <v>2706</v>
      </c>
      <c r="M749" s="18" t="s">
        <v>2707</v>
      </c>
    </row>
    <row r="750" spans="1:13">
      <c r="A750" s="23" t="s">
        <v>2708</v>
      </c>
      <c r="B750" s="24" t="s">
        <v>2709</v>
      </c>
      <c r="C750" s="24" t="s">
        <v>178</v>
      </c>
      <c r="D750" s="25">
        <v>218</v>
      </c>
      <c r="E750" s="25">
        <v>0</v>
      </c>
      <c r="F750" s="25">
        <v>0</v>
      </c>
      <c r="G750" s="25">
        <v>0</v>
      </c>
      <c r="H750" s="25">
        <v>218</v>
      </c>
      <c r="I750" s="24" t="s">
        <v>16</v>
      </c>
      <c r="J750" s="24" t="s">
        <v>66</v>
      </c>
      <c r="K750" s="24" t="s">
        <v>67</v>
      </c>
      <c r="L750" s="23" t="s">
        <v>2710</v>
      </c>
      <c r="M750" s="18" t="s">
        <v>2711</v>
      </c>
    </row>
    <row r="751" ht="31" spans="1:13">
      <c r="A751" s="23" t="s">
        <v>2712</v>
      </c>
      <c r="B751" s="24" t="s">
        <v>732</v>
      </c>
      <c r="C751" s="24" t="s">
        <v>31</v>
      </c>
      <c r="D751" s="25">
        <v>14</v>
      </c>
      <c r="E751" s="25">
        <v>0</v>
      </c>
      <c r="F751" s="25">
        <v>0</v>
      </c>
      <c r="G751" s="25">
        <v>4</v>
      </c>
      <c r="H751" s="25">
        <v>10</v>
      </c>
      <c r="I751" s="24" t="s">
        <v>16</v>
      </c>
      <c r="J751" s="24" t="s">
        <v>17</v>
      </c>
      <c r="K751" s="24" t="s">
        <v>36</v>
      </c>
      <c r="L751" s="23" t="s">
        <v>2713</v>
      </c>
      <c r="M751" s="18" t="s">
        <v>2714</v>
      </c>
    </row>
    <row r="752" spans="1:13">
      <c r="A752" s="23" t="s">
        <v>2715</v>
      </c>
      <c r="B752" s="24" t="s">
        <v>374</v>
      </c>
      <c r="C752" s="24" t="s">
        <v>31</v>
      </c>
      <c r="D752" s="25">
        <v>4</v>
      </c>
      <c r="E752" s="25">
        <v>0</v>
      </c>
      <c r="F752" s="25">
        <v>1</v>
      </c>
      <c r="G752" s="25">
        <v>0</v>
      </c>
      <c r="H752" s="25">
        <v>3</v>
      </c>
      <c r="I752" s="24" t="s">
        <v>16</v>
      </c>
      <c r="J752" s="24" t="s">
        <v>66</v>
      </c>
      <c r="K752" s="24" t="s">
        <v>67</v>
      </c>
      <c r="L752" s="23" t="s">
        <v>2716</v>
      </c>
      <c r="M752" s="18" t="s">
        <v>2717</v>
      </c>
    </row>
    <row r="753" ht="31" spans="1:13">
      <c r="A753" s="23" t="s">
        <v>2718</v>
      </c>
      <c r="B753" s="24" t="s">
        <v>374</v>
      </c>
      <c r="C753" s="24" t="s">
        <v>88</v>
      </c>
      <c r="D753" s="25">
        <v>4</v>
      </c>
      <c r="E753" s="25">
        <v>2</v>
      </c>
      <c r="F753" s="25">
        <v>0</v>
      </c>
      <c r="G753" s="25">
        <v>0</v>
      </c>
      <c r="H753" s="25">
        <v>2</v>
      </c>
      <c r="I753" s="24" t="s">
        <v>16</v>
      </c>
      <c r="J753" s="24" t="s">
        <v>17</v>
      </c>
      <c r="K753" s="24" t="s">
        <v>36</v>
      </c>
      <c r="L753" s="23" t="s">
        <v>2719</v>
      </c>
      <c r="M753" s="18" t="s">
        <v>2720</v>
      </c>
    </row>
    <row r="754" ht="31" spans="1:13">
      <c r="A754" s="23" t="s">
        <v>2721</v>
      </c>
      <c r="B754" s="24" t="s">
        <v>531</v>
      </c>
      <c r="C754" s="24" t="s">
        <v>46</v>
      </c>
      <c r="D754" s="25">
        <v>19</v>
      </c>
      <c r="E754" s="25">
        <v>0</v>
      </c>
      <c r="F754" s="25">
        <v>0</v>
      </c>
      <c r="G754" s="25">
        <v>0</v>
      </c>
      <c r="H754" s="25">
        <v>19</v>
      </c>
      <c r="I754" s="24" t="s">
        <v>16</v>
      </c>
      <c r="J754" s="24" t="s">
        <v>17</v>
      </c>
      <c r="K754" s="24" t="s">
        <v>36</v>
      </c>
      <c r="L754" s="23" t="s">
        <v>2722</v>
      </c>
      <c r="M754" s="18" t="s">
        <v>2723</v>
      </c>
    </row>
    <row r="755" ht="31" spans="1:13">
      <c r="A755" s="23" t="s">
        <v>2724</v>
      </c>
      <c r="B755" s="24" t="s">
        <v>14</v>
      </c>
      <c r="C755" s="24" t="s">
        <v>438</v>
      </c>
      <c r="D755" s="25">
        <v>12</v>
      </c>
      <c r="E755" s="25">
        <v>0</v>
      </c>
      <c r="F755" s="25">
        <v>0</v>
      </c>
      <c r="G755" s="25">
        <v>0</v>
      </c>
      <c r="H755" s="25">
        <v>12</v>
      </c>
      <c r="I755" s="24" t="s">
        <v>16</v>
      </c>
      <c r="J755" s="24" t="s">
        <v>17</v>
      </c>
      <c r="K755" s="24" t="s">
        <v>18</v>
      </c>
      <c r="L755" s="23" t="s">
        <v>2725</v>
      </c>
      <c r="M755" s="18" t="s">
        <v>2726</v>
      </c>
    </row>
    <row r="756" ht="31" spans="1:13">
      <c r="A756" s="23" t="s">
        <v>2727</v>
      </c>
      <c r="B756" s="24" t="s">
        <v>304</v>
      </c>
      <c r="C756" s="24" t="s">
        <v>438</v>
      </c>
      <c r="D756" s="25">
        <v>3</v>
      </c>
      <c r="E756" s="25">
        <v>0</v>
      </c>
      <c r="F756" s="25">
        <v>0</v>
      </c>
      <c r="G756" s="25">
        <v>1</v>
      </c>
      <c r="H756" s="25">
        <v>2</v>
      </c>
      <c r="I756" s="24" t="s">
        <v>16</v>
      </c>
      <c r="J756" s="24" t="s">
        <v>17</v>
      </c>
      <c r="K756" s="24" t="s">
        <v>41</v>
      </c>
      <c r="L756" s="23" t="s">
        <v>2728</v>
      </c>
      <c r="M756" s="18" t="s">
        <v>2729</v>
      </c>
    </row>
    <row r="757" ht="31" spans="1:13">
      <c r="A757" s="23" t="s">
        <v>2730</v>
      </c>
      <c r="B757" s="24" t="s">
        <v>114</v>
      </c>
      <c r="C757" s="24" t="s">
        <v>16</v>
      </c>
      <c r="D757" s="25">
        <v>12</v>
      </c>
      <c r="E757" s="25">
        <v>0</v>
      </c>
      <c r="F757" s="25">
        <v>0</v>
      </c>
      <c r="G757" s="25">
        <v>12</v>
      </c>
      <c r="H757" s="25">
        <v>0</v>
      </c>
      <c r="I757" s="24" t="s">
        <v>16</v>
      </c>
      <c r="J757" s="24" t="s">
        <v>17</v>
      </c>
      <c r="K757" s="24" t="s">
        <v>83</v>
      </c>
      <c r="L757" s="23" t="s">
        <v>2731</v>
      </c>
      <c r="M757" s="18" t="s">
        <v>2732</v>
      </c>
    </row>
    <row r="758" ht="31" spans="1:13">
      <c r="A758" s="23" t="s">
        <v>2733</v>
      </c>
      <c r="B758" s="24" t="s">
        <v>2734</v>
      </c>
      <c r="C758" s="24" t="s">
        <v>16</v>
      </c>
      <c r="D758" s="25">
        <v>63</v>
      </c>
      <c r="E758" s="25">
        <v>0</v>
      </c>
      <c r="F758" s="25">
        <v>0</v>
      </c>
      <c r="G758" s="25">
        <v>0</v>
      </c>
      <c r="H758" s="25">
        <v>63</v>
      </c>
      <c r="I758" s="24" t="s">
        <v>16</v>
      </c>
      <c r="J758" s="24" t="s">
        <v>17</v>
      </c>
      <c r="K758" s="24" t="s">
        <v>36</v>
      </c>
      <c r="L758" s="23" t="s">
        <v>2735</v>
      </c>
      <c r="M758" s="18" t="s">
        <v>2736</v>
      </c>
    </row>
    <row r="759" ht="31" spans="1:13">
      <c r="A759" s="23" t="s">
        <v>2737</v>
      </c>
      <c r="B759" s="24" t="s">
        <v>1534</v>
      </c>
      <c r="C759" s="24" t="s">
        <v>224</v>
      </c>
      <c r="D759" s="25">
        <v>48</v>
      </c>
      <c r="E759" s="25">
        <v>0</v>
      </c>
      <c r="F759" s="25">
        <v>0</v>
      </c>
      <c r="G759" s="25">
        <v>0</v>
      </c>
      <c r="H759" s="25">
        <v>48</v>
      </c>
      <c r="I759" s="24" t="s">
        <v>16</v>
      </c>
      <c r="J759" s="24" t="s">
        <v>17</v>
      </c>
      <c r="K759" s="24" t="s">
        <v>284</v>
      </c>
      <c r="L759" s="23" t="s">
        <v>2738</v>
      </c>
      <c r="M759" s="18" t="s">
        <v>2739</v>
      </c>
    </row>
    <row r="760" ht="31" spans="1:13">
      <c r="A760" s="23" t="s">
        <v>2740</v>
      </c>
      <c r="B760" s="24" t="s">
        <v>2741</v>
      </c>
      <c r="C760" s="24" t="s">
        <v>16</v>
      </c>
      <c r="D760" s="25">
        <v>60</v>
      </c>
      <c r="E760" s="25">
        <v>0</v>
      </c>
      <c r="F760" s="25">
        <v>0</v>
      </c>
      <c r="G760" s="25">
        <v>45</v>
      </c>
      <c r="H760" s="25">
        <v>15</v>
      </c>
      <c r="I760" s="24" t="s">
        <v>16</v>
      </c>
      <c r="J760" s="24" t="s">
        <v>17</v>
      </c>
      <c r="K760" s="24" t="s">
        <v>191</v>
      </c>
      <c r="L760" s="23" t="s">
        <v>2742</v>
      </c>
      <c r="M760" s="18" t="s">
        <v>2743</v>
      </c>
    </row>
    <row r="761" ht="31" spans="1:13">
      <c r="A761" s="23" t="s">
        <v>2744</v>
      </c>
      <c r="B761" s="24" t="s">
        <v>2745</v>
      </c>
      <c r="C761" s="24" t="s">
        <v>31</v>
      </c>
      <c r="D761" s="25">
        <v>117</v>
      </c>
      <c r="E761" s="25">
        <v>0</v>
      </c>
      <c r="F761" s="25">
        <v>0</v>
      </c>
      <c r="G761" s="25">
        <v>66</v>
      </c>
      <c r="H761" s="25">
        <v>51</v>
      </c>
      <c r="I761" s="24" t="s">
        <v>16</v>
      </c>
      <c r="J761" s="24" t="s">
        <v>17</v>
      </c>
      <c r="K761" s="24" t="s">
        <v>36</v>
      </c>
      <c r="L761" s="23" t="s">
        <v>2746</v>
      </c>
      <c r="M761" s="18" t="s">
        <v>2747</v>
      </c>
    </row>
    <row r="762" ht="31" spans="1:13">
      <c r="A762" s="23" t="s">
        <v>2748</v>
      </c>
      <c r="B762" s="24" t="s">
        <v>211</v>
      </c>
      <c r="C762" s="24" t="s">
        <v>16</v>
      </c>
      <c r="D762" s="25">
        <v>6</v>
      </c>
      <c r="E762" s="25">
        <v>0</v>
      </c>
      <c r="F762" s="25">
        <v>0</v>
      </c>
      <c r="G762" s="25">
        <v>6</v>
      </c>
      <c r="H762" s="25">
        <v>0</v>
      </c>
      <c r="I762" s="24" t="s">
        <v>16</v>
      </c>
      <c r="J762" s="24" t="s">
        <v>17</v>
      </c>
      <c r="K762" s="24" t="s">
        <v>18</v>
      </c>
      <c r="L762" s="23" t="s">
        <v>2749</v>
      </c>
      <c r="M762" s="18" t="s">
        <v>2750</v>
      </c>
    </row>
    <row r="763" ht="31" spans="1:13">
      <c r="A763" s="23" t="s">
        <v>2751</v>
      </c>
      <c r="B763" s="24" t="s">
        <v>1064</v>
      </c>
      <c r="C763" s="24" t="s">
        <v>15</v>
      </c>
      <c r="D763" s="25">
        <v>24</v>
      </c>
      <c r="E763" s="25">
        <v>0</v>
      </c>
      <c r="F763" s="25">
        <v>0</v>
      </c>
      <c r="G763" s="25">
        <v>24</v>
      </c>
      <c r="H763" s="25">
        <v>0</v>
      </c>
      <c r="I763" s="24" t="s">
        <v>16</v>
      </c>
      <c r="J763" s="24" t="s">
        <v>17</v>
      </c>
      <c r="K763" s="24" t="s">
        <v>36</v>
      </c>
      <c r="L763" s="23" t="s">
        <v>2752</v>
      </c>
      <c r="M763" s="18" t="s">
        <v>2753</v>
      </c>
    </row>
    <row r="764" ht="31" spans="1:13">
      <c r="A764" s="23" t="s">
        <v>2754</v>
      </c>
      <c r="B764" s="24" t="s">
        <v>414</v>
      </c>
      <c r="C764" s="24" t="s">
        <v>16</v>
      </c>
      <c r="D764" s="25">
        <v>9</v>
      </c>
      <c r="E764" s="25">
        <v>0</v>
      </c>
      <c r="F764" s="25">
        <v>0</v>
      </c>
      <c r="G764" s="25">
        <v>6</v>
      </c>
      <c r="H764" s="25">
        <v>3</v>
      </c>
      <c r="I764" s="24" t="s">
        <v>16</v>
      </c>
      <c r="J764" s="24" t="s">
        <v>17</v>
      </c>
      <c r="K764" s="24" t="s">
        <v>83</v>
      </c>
      <c r="L764" s="23" t="s">
        <v>2755</v>
      </c>
      <c r="M764" s="18" t="s">
        <v>2756</v>
      </c>
    </row>
    <row r="765" ht="31" spans="1:13">
      <c r="A765" s="23" t="s">
        <v>2757</v>
      </c>
      <c r="B765" s="24" t="s">
        <v>2758</v>
      </c>
      <c r="C765" s="24" t="s">
        <v>16</v>
      </c>
      <c r="D765" s="25">
        <v>34</v>
      </c>
      <c r="E765" s="25">
        <v>0</v>
      </c>
      <c r="F765" s="25">
        <v>0</v>
      </c>
      <c r="G765" s="25">
        <v>34</v>
      </c>
      <c r="H765" s="25">
        <v>0</v>
      </c>
      <c r="I765" s="24" t="s">
        <v>16</v>
      </c>
      <c r="J765" s="24" t="s">
        <v>17</v>
      </c>
      <c r="K765" s="24" t="s">
        <v>18</v>
      </c>
      <c r="L765" s="23" t="s">
        <v>2759</v>
      </c>
      <c r="M765" s="18" t="s">
        <v>2760</v>
      </c>
    </row>
    <row r="766" ht="31" spans="1:13">
      <c r="A766" s="23" t="s">
        <v>2761</v>
      </c>
      <c r="B766" s="24" t="s">
        <v>340</v>
      </c>
      <c r="C766" s="24" t="s">
        <v>178</v>
      </c>
      <c r="D766" s="25">
        <v>8</v>
      </c>
      <c r="E766" s="25">
        <v>0</v>
      </c>
      <c r="F766" s="25">
        <v>0</v>
      </c>
      <c r="G766" s="25">
        <v>0</v>
      </c>
      <c r="H766" s="25">
        <v>8</v>
      </c>
      <c r="I766" s="24" t="s">
        <v>16</v>
      </c>
      <c r="J766" s="24" t="s">
        <v>17</v>
      </c>
      <c r="K766" s="24" t="s">
        <v>36</v>
      </c>
      <c r="L766" s="23" t="s">
        <v>2762</v>
      </c>
      <c r="M766" s="18" t="s">
        <v>2763</v>
      </c>
    </row>
    <row r="767" ht="31" spans="1:13">
      <c r="A767" s="23" t="s">
        <v>2764</v>
      </c>
      <c r="B767" s="24" t="s">
        <v>2765</v>
      </c>
      <c r="C767" s="24" t="s">
        <v>178</v>
      </c>
      <c r="D767" s="25">
        <v>54</v>
      </c>
      <c r="E767" s="25">
        <v>0</v>
      </c>
      <c r="F767" s="25">
        <v>0</v>
      </c>
      <c r="G767" s="25">
        <v>54</v>
      </c>
      <c r="H767" s="25">
        <v>0</v>
      </c>
      <c r="I767" s="24" t="s">
        <v>16</v>
      </c>
      <c r="J767" s="24" t="s">
        <v>17</v>
      </c>
      <c r="K767" s="24" t="s">
        <v>18</v>
      </c>
      <c r="L767" s="23" t="s">
        <v>2766</v>
      </c>
      <c r="M767" s="18" t="s">
        <v>2767</v>
      </c>
    </row>
    <row r="768" spans="1:13">
      <c r="A768" s="23" t="s">
        <v>2768</v>
      </c>
      <c r="B768" s="24" t="s">
        <v>234</v>
      </c>
      <c r="C768" s="24" t="s">
        <v>178</v>
      </c>
      <c r="D768" s="25">
        <v>13</v>
      </c>
      <c r="E768" s="25">
        <v>2</v>
      </c>
      <c r="F768" s="25">
        <v>5</v>
      </c>
      <c r="G768" s="25">
        <v>6</v>
      </c>
      <c r="H768" s="25">
        <v>0</v>
      </c>
      <c r="I768" s="24" t="s">
        <v>16</v>
      </c>
      <c r="J768" s="24" t="s">
        <v>225</v>
      </c>
      <c r="K768" s="24" t="s">
        <v>2769</v>
      </c>
      <c r="L768" s="23" t="s">
        <v>2770</v>
      </c>
      <c r="M768" s="18" t="s">
        <v>2771</v>
      </c>
    </row>
    <row r="769" ht="31" spans="1:13">
      <c r="A769" s="23" t="s">
        <v>2772</v>
      </c>
      <c r="B769" s="24" t="s">
        <v>569</v>
      </c>
      <c r="C769" s="24" t="s">
        <v>31</v>
      </c>
      <c r="D769" s="25">
        <v>33</v>
      </c>
      <c r="E769" s="25">
        <v>0</v>
      </c>
      <c r="F769" s="25">
        <v>0</v>
      </c>
      <c r="G769" s="25">
        <v>0</v>
      </c>
      <c r="H769" s="25">
        <v>33</v>
      </c>
      <c r="I769" s="24" t="s">
        <v>16</v>
      </c>
      <c r="J769" s="24" t="s">
        <v>17</v>
      </c>
      <c r="K769" s="24" t="s">
        <v>18</v>
      </c>
      <c r="L769" s="23" t="s">
        <v>2773</v>
      </c>
      <c r="M769" s="18" t="s">
        <v>2774</v>
      </c>
    </row>
    <row r="770" ht="31" spans="1:13">
      <c r="A770" s="23" t="s">
        <v>2775</v>
      </c>
      <c r="B770" s="24" t="s">
        <v>374</v>
      </c>
      <c r="C770" s="24" t="s">
        <v>88</v>
      </c>
      <c r="D770" s="25">
        <v>4</v>
      </c>
      <c r="E770" s="25">
        <v>0</v>
      </c>
      <c r="F770" s="25">
        <v>0</v>
      </c>
      <c r="G770" s="25">
        <v>0</v>
      </c>
      <c r="H770" s="25">
        <v>4</v>
      </c>
      <c r="I770" s="24" t="s">
        <v>16</v>
      </c>
      <c r="J770" s="24" t="s">
        <v>17</v>
      </c>
      <c r="K770" s="24" t="s">
        <v>36</v>
      </c>
      <c r="L770" s="23" t="s">
        <v>2776</v>
      </c>
      <c r="M770" s="18" t="s">
        <v>2777</v>
      </c>
    </row>
    <row r="771" ht="31" spans="1:13">
      <c r="A771" s="23" t="s">
        <v>2778</v>
      </c>
      <c r="B771" s="24" t="s">
        <v>2779</v>
      </c>
      <c r="C771" s="24" t="s">
        <v>88</v>
      </c>
      <c r="D771" s="25">
        <v>78</v>
      </c>
      <c r="E771" s="25">
        <v>0</v>
      </c>
      <c r="F771" s="25">
        <v>0</v>
      </c>
      <c r="G771" s="25">
        <v>0</v>
      </c>
      <c r="H771" s="25">
        <v>78</v>
      </c>
      <c r="I771" s="24" t="s">
        <v>16</v>
      </c>
      <c r="J771" s="24" t="s">
        <v>17</v>
      </c>
      <c r="K771" s="24" t="s">
        <v>18</v>
      </c>
      <c r="L771" s="23" t="s">
        <v>2780</v>
      </c>
      <c r="M771" s="18" t="s">
        <v>2781</v>
      </c>
    </row>
    <row r="772" ht="31" spans="1:13">
      <c r="A772" s="23" t="s">
        <v>2782</v>
      </c>
      <c r="B772" s="24" t="s">
        <v>2783</v>
      </c>
      <c r="C772" s="24" t="s">
        <v>88</v>
      </c>
      <c r="D772" s="25">
        <v>32</v>
      </c>
      <c r="E772" s="25">
        <v>0</v>
      </c>
      <c r="F772" s="25">
        <v>0</v>
      </c>
      <c r="G772" s="25">
        <v>0</v>
      </c>
      <c r="H772" s="25">
        <v>32</v>
      </c>
      <c r="I772" s="24" t="s">
        <v>16</v>
      </c>
      <c r="J772" s="24" t="s">
        <v>17</v>
      </c>
      <c r="K772" s="24" t="s">
        <v>36</v>
      </c>
      <c r="L772" s="23" t="s">
        <v>2784</v>
      </c>
      <c r="M772" s="18" t="s">
        <v>2785</v>
      </c>
    </row>
    <row r="773" ht="31" spans="1:13">
      <c r="A773" s="23" t="s">
        <v>2786</v>
      </c>
      <c r="B773" s="24" t="s">
        <v>1064</v>
      </c>
      <c r="C773" s="24" t="s">
        <v>16</v>
      </c>
      <c r="D773" s="25">
        <v>24</v>
      </c>
      <c r="E773" s="25">
        <v>0</v>
      </c>
      <c r="F773" s="25">
        <v>0</v>
      </c>
      <c r="G773" s="25">
        <v>24</v>
      </c>
      <c r="H773" s="25">
        <v>0</v>
      </c>
      <c r="I773" s="24" t="s">
        <v>16</v>
      </c>
      <c r="J773" s="24" t="s">
        <v>17</v>
      </c>
      <c r="K773" s="24" t="s">
        <v>36</v>
      </c>
      <c r="L773" s="23" t="s">
        <v>2787</v>
      </c>
      <c r="M773" s="18" t="s">
        <v>2788</v>
      </c>
    </row>
    <row r="774" ht="31" spans="1:13">
      <c r="A774" s="23" t="s">
        <v>2789</v>
      </c>
      <c r="B774" s="24" t="s">
        <v>656</v>
      </c>
      <c r="C774" s="24" t="s">
        <v>88</v>
      </c>
      <c r="D774" s="25">
        <v>8</v>
      </c>
      <c r="E774" s="25">
        <v>0</v>
      </c>
      <c r="F774" s="25">
        <v>0</v>
      </c>
      <c r="G774" s="25">
        <v>8</v>
      </c>
      <c r="H774" s="25">
        <v>0</v>
      </c>
      <c r="I774" s="24" t="s">
        <v>16</v>
      </c>
      <c r="J774" s="24" t="s">
        <v>17</v>
      </c>
      <c r="K774" s="24" t="s">
        <v>18</v>
      </c>
      <c r="L774" s="23" t="s">
        <v>2790</v>
      </c>
      <c r="M774" s="18" t="s">
        <v>2791</v>
      </c>
    </row>
    <row r="775" spans="1:13">
      <c r="A775" s="23" t="s">
        <v>2792</v>
      </c>
      <c r="B775" s="24" t="s">
        <v>2793</v>
      </c>
      <c r="C775" s="24" t="s">
        <v>31</v>
      </c>
      <c r="D775" s="25">
        <v>37</v>
      </c>
      <c r="E775" s="25">
        <v>4</v>
      </c>
      <c r="F775" s="25">
        <v>8</v>
      </c>
      <c r="G775" s="25">
        <v>25</v>
      </c>
      <c r="H775" s="25">
        <v>0</v>
      </c>
      <c r="I775" s="24" t="s">
        <v>179</v>
      </c>
      <c r="J775" s="24" t="s">
        <v>225</v>
      </c>
      <c r="K775" s="24" t="s">
        <v>2794</v>
      </c>
      <c r="L775" s="23" t="s">
        <v>2795</v>
      </c>
      <c r="M775" s="18" t="s">
        <v>2796</v>
      </c>
    </row>
    <row r="776" ht="31" spans="1:13">
      <c r="A776" s="23" t="s">
        <v>2797</v>
      </c>
      <c r="B776" s="24" t="s">
        <v>414</v>
      </c>
      <c r="C776" s="24" t="s">
        <v>31</v>
      </c>
      <c r="D776" s="25">
        <v>9</v>
      </c>
      <c r="E776" s="25">
        <v>0</v>
      </c>
      <c r="F776" s="25">
        <v>0</v>
      </c>
      <c r="G776" s="25">
        <v>4</v>
      </c>
      <c r="H776" s="25">
        <v>5</v>
      </c>
      <c r="I776" s="24" t="s">
        <v>16</v>
      </c>
      <c r="J776" s="24" t="s">
        <v>17</v>
      </c>
      <c r="K776" s="24" t="s">
        <v>36</v>
      </c>
      <c r="L776" s="23" t="s">
        <v>2798</v>
      </c>
      <c r="M776" s="18" t="s">
        <v>2799</v>
      </c>
    </row>
    <row r="777" ht="31" spans="1:13">
      <c r="A777" s="23" t="s">
        <v>2800</v>
      </c>
      <c r="B777" s="24" t="s">
        <v>410</v>
      </c>
      <c r="C777" s="24" t="s">
        <v>16</v>
      </c>
      <c r="D777" s="25">
        <v>12</v>
      </c>
      <c r="E777" s="25">
        <v>0</v>
      </c>
      <c r="F777" s="25">
        <v>0</v>
      </c>
      <c r="G777" s="25">
        <v>0</v>
      </c>
      <c r="H777" s="25">
        <v>12</v>
      </c>
      <c r="I777" s="24" t="s">
        <v>16</v>
      </c>
      <c r="J777" s="24" t="s">
        <v>17</v>
      </c>
      <c r="K777" s="24" t="s">
        <v>284</v>
      </c>
      <c r="L777" s="23" t="s">
        <v>2801</v>
      </c>
      <c r="M777" s="18" t="s">
        <v>2802</v>
      </c>
    </row>
    <row r="778" ht="31" spans="1:13">
      <c r="A778" s="23" t="s">
        <v>2803</v>
      </c>
      <c r="B778" s="24" t="s">
        <v>2804</v>
      </c>
      <c r="C778" s="24" t="s">
        <v>1970</v>
      </c>
      <c r="D778" s="25">
        <v>10</v>
      </c>
      <c r="E778" s="25">
        <v>0</v>
      </c>
      <c r="F778" s="25">
        <v>0</v>
      </c>
      <c r="G778" s="25">
        <v>0</v>
      </c>
      <c r="H778" s="25">
        <v>10</v>
      </c>
      <c r="I778" s="24" t="s">
        <v>16</v>
      </c>
      <c r="J778" s="24" t="s">
        <v>17</v>
      </c>
      <c r="K778" s="24" t="s">
        <v>36</v>
      </c>
      <c r="L778" s="23" t="s">
        <v>2805</v>
      </c>
      <c r="M778" s="18" t="s">
        <v>2806</v>
      </c>
    </row>
    <row r="779" ht="31" spans="1:13">
      <c r="A779" s="23" t="s">
        <v>2807</v>
      </c>
      <c r="B779" s="24" t="s">
        <v>2808</v>
      </c>
      <c r="C779" s="24" t="s">
        <v>55</v>
      </c>
      <c r="D779" s="25">
        <v>4</v>
      </c>
      <c r="E779" s="25">
        <v>0</v>
      </c>
      <c r="F779" s="25">
        <v>0</v>
      </c>
      <c r="G779" s="25">
        <v>4</v>
      </c>
      <c r="H779" s="25">
        <v>0</v>
      </c>
      <c r="I779" s="24" t="s">
        <v>16</v>
      </c>
      <c r="J779" s="24" t="s">
        <v>17</v>
      </c>
      <c r="K779" s="24" t="s">
        <v>18</v>
      </c>
      <c r="L779" s="23" t="s">
        <v>2809</v>
      </c>
      <c r="M779" s="18" t="s">
        <v>2810</v>
      </c>
    </row>
    <row r="780" ht="31" spans="1:13">
      <c r="A780" s="23" t="s">
        <v>2811</v>
      </c>
      <c r="B780" s="24" t="s">
        <v>2812</v>
      </c>
      <c r="C780" s="24" t="s">
        <v>46</v>
      </c>
      <c r="D780" s="25">
        <v>1</v>
      </c>
      <c r="E780" s="25">
        <v>0</v>
      </c>
      <c r="F780" s="25">
        <v>0</v>
      </c>
      <c r="G780" s="25">
        <v>0</v>
      </c>
      <c r="H780" s="25">
        <v>1</v>
      </c>
      <c r="I780" s="24" t="s">
        <v>16</v>
      </c>
      <c r="J780" s="24" t="s">
        <v>17</v>
      </c>
      <c r="K780" s="24" t="s">
        <v>57</v>
      </c>
      <c r="L780" s="23" t="s">
        <v>2813</v>
      </c>
      <c r="M780" s="18" t="s">
        <v>2814</v>
      </c>
    </row>
    <row r="781" ht="31" spans="1:13">
      <c r="A781" s="23" t="s">
        <v>2815</v>
      </c>
      <c r="B781" s="24" t="s">
        <v>2816</v>
      </c>
      <c r="C781" s="24" t="s">
        <v>16</v>
      </c>
      <c r="D781" s="25">
        <v>168</v>
      </c>
      <c r="E781" s="25">
        <v>0</v>
      </c>
      <c r="F781" s="25">
        <v>0</v>
      </c>
      <c r="G781" s="25">
        <v>0</v>
      </c>
      <c r="H781" s="25">
        <v>168</v>
      </c>
      <c r="I781" s="24" t="s">
        <v>16</v>
      </c>
      <c r="J781" s="24" t="s">
        <v>17</v>
      </c>
      <c r="K781" s="24" t="s">
        <v>83</v>
      </c>
      <c r="L781" s="23" t="s">
        <v>2817</v>
      </c>
      <c r="M781" s="18" t="s">
        <v>2818</v>
      </c>
    </row>
    <row r="782" ht="31" spans="1:13">
      <c r="A782" s="23" t="s">
        <v>2819</v>
      </c>
      <c r="B782" s="24" t="s">
        <v>149</v>
      </c>
      <c r="C782" s="24" t="s">
        <v>16</v>
      </c>
      <c r="D782" s="25">
        <v>21</v>
      </c>
      <c r="E782" s="25">
        <v>0</v>
      </c>
      <c r="F782" s="25">
        <v>0</v>
      </c>
      <c r="G782" s="25">
        <v>6</v>
      </c>
      <c r="H782" s="25">
        <v>15</v>
      </c>
      <c r="I782" s="24" t="s">
        <v>16</v>
      </c>
      <c r="J782" s="24" t="s">
        <v>17</v>
      </c>
      <c r="K782" s="24" t="s">
        <v>36</v>
      </c>
      <c r="L782" s="23" t="s">
        <v>2820</v>
      </c>
      <c r="M782" s="18" t="s">
        <v>2821</v>
      </c>
    </row>
    <row r="783" ht="31" spans="1:13">
      <c r="A783" s="23" t="s">
        <v>2822</v>
      </c>
      <c r="B783" s="24" t="s">
        <v>503</v>
      </c>
      <c r="C783" s="24" t="s">
        <v>16</v>
      </c>
      <c r="D783" s="25">
        <v>6</v>
      </c>
      <c r="E783" s="25">
        <v>0</v>
      </c>
      <c r="F783" s="25">
        <v>0</v>
      </c>
      <c r="G783" s="25">
        <v>0</v>
      </c>
      <c r="H783" s="25">
        <v>6</v>
      </c>
      <c r="I783" s="24" t="s">
        <v>16</v>
      </c>
      <c r="J783" s="24" t="s">
        <v>17</v>
      </c>
      <c r="K783" s="24" t="s">
        <v>18</v>
      </c>
      <c r="L783" s="23" t="s">
        <v>2823</v>
      </c>
      <c r="M783" s="18" t="s">
        <v>2824</v>
      </c>
    </row>
    <row r="784" ht="31" spans="1:13">
      <c r="A784" s="23" t="s">
        <v>2825</v>
      </c>
      <c r="B784" s="24" t="s">
        <v>22</v>
      </c>
      <c r="C784" s="24" t="s">
        <v>224</v>
      </c>
      <c r="D784" s="25">
        <v>10</v>
      </c>
      <c r="E784" s="25">
        <v>0</v>
      </c>
      <c r="F784" s="25">
        <v>0</v>
      </c>
      <c r="G784" s="25">
        <v>0</v>
      </c>
      <c r="H784" s="25">
        <v>10</v>
      </c>
      <c r="I784" s="24" t="s">
        <v>16</v>
      </c>
      <c r="J784" s="24" t="s">
        <v>17</v>
      </c>
      <c r="K784" s="24" t="s">
        <v>83</v>
      </c>
      <c r="L784" s="23" t="s">
        <v>2826</v>
      </c>
      <c r="M784" s="18" t="s">
        <v>2827</v>
      </c>
    </row>
    <row r="785" ht="31" spans="1:13">
      <c r="A785" s="23" t="s">
        <v>2828</v>
      </c>
      <c r="B785" s="24" t="s">
        <v>114</v>
      </c>
      <c r="C785" s="24" t="s">
        <v>46</v>
      </c>
      <c r="D785" s="25">
        <v>12</v>
      </c>
      <c r="E785" s="25">
        <v>0</v>
      </c>
      <c r="F785" s="25">
        <v>0</v>
      </c>
      <c r="G785" s="25">
        <v>12</v>
      </c>
      <c r="H785" s="25">
        <v>0</v>
      </c>
      <c r="I785" s="24" t="s">
        <v>16</v>
      </c>
      <c r="J785" s="24" t="s">
        <v>17</v>
      </c>
      <c r="K785" s="24" t="s">
        <v>18</v>
      </c>
      <c r="L785" s="23" t="s">
        <v>2829</v>
      </c>
      <c r="M785" s="18" t="s">
        <v>2830</v>
      </c>
    </row>
    <row r="786" ht="31" spans="1:13">
      <c r="A786" s="23" t="s">
        <v>2831</v>
      </c>
      <c r="B786" s="24" t="s">
        <v>981</v>
      </c>
      <c r="C786" s="24" t="s">
        <v>46</v>
      </c>
      <c r="D786" s="25">
        <v>79</v>
      </c>
      <c r="E786" s="25">
        <v>11</v>
      </c>
      <c r="F786" s="25">
        <v>0</v>
      </c>
      <c r="G786" s="25">
        <v>24</v>
      </c>
      <c r="H786" s="25">
        <v>44</v>
      </c>
      <c r="I786" s="24" t="s">
        <v>16</v>
      </c>
      <c r="J786" s="24" t="s">
        <v>17</v>
      </c>
      <c r="K786" s="24" t="s">
        <v>83</v>
      </c>
      <c r="L786" s="23" t="s">
        <v>2832</v>
      </c>
      <c r="M786" s="18" t="s">
        <v>2833</v>
      </c>
    </row>
    <row r="787" ht="31" spans="1:13">
      <c r="A787" s="23" t="s">
        <v>2834</v>
      </c>
      <c r="B787" s="24" t="s">
        <v>450</v>
      </c>
      <c r="C787" s="24" t="s">
        <v>16</v>
      </c>
      <c r="D787" s="25">
        <v>9</v>
      </c>
      <c r="E787" s="25">
        <v>0</v>
      </c>
      <c r="F787" s="25">
        <v>0</v>
      </c>
      <c r="G787" s="25">
        <v>9</v>
      </c>
      <c r="H787" s="25">
        <v>0</v>
      </c>
      <c r="I787" s="24" t="s">
        <v>16</v>
      </c>
      <c r="J787" s="24" t="s">
        <v>17</v>
      </c>
      <c r="K787" s="24" t="s">
        <v>18</v>
      </c>
      <c r="L787" s="23" t="s">
        <v>2835</v>
      </c>
      <c r="M787" s="18" t="s">
        <v>2836</v>
      </c>
    </row>
    <row r="788" ht="31" spans="1:13">
      <c r="A788" s="23" t="s">
        <v>2837</v>
      </c>
      <c r="B788" s="24" t="s">
        <v>2838</v>
      </c>
      <c r="C788" s="24" t="s">
        <v>72</v>
      </c>
      <c r="D788" s="25">
        <v>38</v>
      </c>
      <c r="E788" s="25">
        <v>0</v>
      </c>
      <c r="F788" s="25">
        <v>38</v>
      </c>
      <c r="G788" s="25">
        <v>0</v>
      </c>
      <c r="H788" s="25">
        <v>0</v>
      </c>
      <c r="I788" s="24" t="s">
        <v>16</v>
      </c>
      <c r="J788" s="24" t="s">
        <v>17</v>
      </c>
      <c r="K788" s="24" t="s">
        <v>36</v>
      </c>
      <c r="L788" s="23" t="s">
        <v>2839</v>
      </c>
      <c r="M788" s="18" t="s">
        <v>2840</v>
      </c>
    </row>
    <row r="789" ht="31" spans="1:13">
      <c r="A789" s="23" t="s">
        <v>2841</v>
      </c>
      <c r="B789" s="24" t="s">
        <v>2842</v>
      </c>
      <c r="C789" s="24" t="s">
        <v>15</v>
      </c>
      <c r="D789" s="25">
        <v>85</v>
      </c>
      <c r="E789" s="25">
        <v>0</v>
      </c>
      <c r="F789" s="25">
        <v>0</v>
      </c>
      <c r="G789" s="25">
        <v>39</v>
      </c>
      <c r="H789" s="25">
        <v>46</v>
      </c>
      <c r="I789" s="24" t="s">
        <v>16</v>
      </c>
      <c r="J789" s="24" t="s">
        <v>17</v>
      </c>
      <c r="K789" s="24" t="s">
        <v>83</v>
      </c>
      <c r="L789" s="23" t="s">
        <v>2843</v>
      </c>
      <c r="M789" s="18" t="s">
        <v>2844</v>
      </c>
    </row>
    <row r="790" ht="31" spans="1:13">
      <c r="A790" s="23" t="s">
        <v>2845</v>
      </c>
      <c r="B790" s="24" t="s">
        <v>2846</v>
      </c>
      <c r="C790" s="24" t="s">
        <v>267</v>
      </c>
      <c r="D790" s="25">
        <v>7</v>
      </c>
      <c r="E790" s="25">
        <v>0</v>
      </c>
      <c r="F790" s="25">
        <v>0</v>
      </c>
      <c r="G790" s="25">
        <v>0</v>
      </c>
      <c r="H790" s="25">
        <v>7</v>
      </c>
      <c r="I790" s="24" t="s">
        <v>16</v>
      </c>
      <c r="J790" s="24" t="s">
        <v>17</v>
      </c>
      <c r="K790" s="24" t="s">
        <v>36</v>
      </c>
      <c r="L790" s="23" t="s">
        <v>2847</v>
      </c>
      <c r="M790" s="18" t="s">
        <v>2848</v>
      </c>
    </row>
    <row r="791" ht="31" spans="1:13">
      <c r="A791" s="23" t="s">
        <v>2849</v>
      </c>
      <c r="B791" s="24" t="s">
        <v>410</v>
      </c>
      <c r="C791" s="24" t="s">
        <v>31</v>
      </c>
      <c r="D791" s="25">
        <v>12</v>
      </c>
      <c r="E791" s="25">
        <v>0</v>
      </c>
      <c r="F791" s="25">
        <v>0</v>
      </c>
      <c r="G791" s="25">
        <v>12</v>
      </c>
      <c r="H791" s="25">
        <v>0</v>
      </c>
      <c r="I791" s="24" t="s">
        <v>16</v>
      </c>
      <c r="J791" s="24" t="s">
        <v>17</v>
      </c>
      <c r="K791" s="24" t="s">
        <v>36</v>
      </c>
      <c r="L791" s="23" t="s">
        <v>2850</v>
      </c>
      <c r="M791" s="18" t="s">
        <v>2851</v>
      </c>
    </row>
    <row r="792" ht="31" spans="1:13">
      <c r="A792" s="23" t="s">
        <v>2852</v>
      </c>
      <c r="B792" s="24" t="s">
        <v>569</v>
      </c>
      <c r="C792" s="24" t="s">
        <v>16</v>
      </c>
      <c r="D792" s="25">
        <v>33</v>
      </c>
      <c r="E792" s="25">
        <v>0</v>
      </c>
      <c r="F792" s="25">
        <v>0</v>
      </c>
      <c r="G792" s="25">
        <v>30</v>
      </c>
      <c r="H792" s="25">
        <v>3</v>
      </c>
      <c r="I792" s="24" t="s">
        <v>16</v>
      </c>
      <c r="J792" s="24" t="s">
        <v>17</v>
      </c>
      <c r="K792" s="24" t="s">
        <v>18</v>
      </c>
      <c r="L792" s="23" t="s">
        <v>2853</v>
      </c>
      <c r="M792" s="18" t="s">
        <v>2854</v>
      </c>
    </row>
    <row r="793" ht="31" spans="1:13">
      <c r="A793" s="23" t="s">
        <v>2855</v>
      </c>
      <c r="B793" s="24" t="s">
        <v>2856</v>
      </c>
      <c r="C793" s="24" t="s">
        <v>487</v>
      </c>
      <c r="D793" s="25">
        <v>14</v>
      </c>
      <c r="E793" s="25">
        <v>0</v>
      </c>
      <c r="F793" s="25">
        <v>0</v>
      </c>
      <c r="G793" s="25">
        <v>0</v>
      </c>
      <c r="H793" s="25">
        <v>14</v>
      </c>
      <c r="I793" s="24" t="s">
        <v>16</v>
      </c>
      <c r="J793" s="24" t="s">
        <v>17</v>
      </c>
      <c r="K793" s="24" t="s">
        <v>36</v>
      </c>
      <c r="L793" s="23" t="s">
        <v>2857</v>
      </c>
      <c r="M793" s="18" t="s">
        <v>2858</v>
      </c>
    </row>
    <row r="794" ht="31" spans="1:13">
      <c r="A794" s="23" t="s">
        <v>2859</v>
      </c>
      <c r="B794" s="24" t="s">
        <v>454</v>
      </c>
      <c r="C794" s="24" t="s">
        <v>16</v>
      </c>
      <c r="D794" s="25">
        <v>1</v>
      </c>
      <c r="E794" s="25">
        <v>0</v>
      </c>
      <c r="F794" s="25">
        <v>0</v>
      </c>
      <c r="G794" s="25">
        <v>1</v>
      </c>
      <c r="H794" s="25">
        <v>0</v>
      </c>
      <c r="I794" s="24" t="s">
        <v>16</v>
      </c>
      <c r="J794" s="24" t="s">
        <v>17</v>
      </c>
      <c r="K794" s="24" t="s">
        <v>18</v>
      </c>
      <c r="L794" s="23" t="s">
        <v>2860</v>
      </c>
      <c r="M794" s="18" t="s">
        <v>2861</v>
      </c>
    </row>
    <row r="795" ht="31" spans="1:13">
      <c r="A795" s="23" t="s">
        <v>2862</v>
      </c>
      <c r="B795" s="24" t="s">
        <v>2863</v>
      </c>
      <c r="C795" s="24" t="s">
        <v>15</v>
      </c>
      <c r="D795" s="25">
        <v>12</v>
      </c>
      <c r="E795" s="25">
        <v>0</v>
      </c>
      <c r="F795" s="25">
        <v>0</v>
      </c>
      <c r="G795" s="25">
        <v>12</v>
      </c>
      <c r="H795" s="25">
        <v>0</v>
      </c>
      <c r="I795" s="24" t="s">
        <v>16</v>
      </c>
      <c r="J795" s="24" t="s">
        <v>17</v>
      </c>
      <c r="K795" s="24" t="s">
        <v>18</v>
      </c>
      <c r="L795" s="23" t="s">
        <v>2864</v>
      </c>
      <c r="M795" s="18" t="s">
        <v>2865</v>
      </c>
    </row>
    <row r="796" ht="31" spans="1:13">
      <c r="A796" s="23" t="s">
        <v>2866</v>
      </c>
      <c r="B796" s="24" t="s">
        <v>22</v>
      </c>
      <c r="C796" s="24" t="s">
        <v>72</v>
      </c>
      <c r="D796" s="25">
        <v>10</v>
      </c>
      <c r="E796" s="25">
        <v>0</v>
      </c>
      <c r="F796" s="25">
        <v>0</v>
      </c>
      <c r="G796" s="25">
        <v>0</v>
      </c>
      <c r="H796" s="25">
        <v>10</v>
      </c>
      <c r="I796" s="24" t="s">
        <v>16</v>
      </c>
      <c r="J796" s="24" t="s">
        <v>17</v>
      </c>
      <c r="K796" s="24" t="s">
        <v>36</v>
      </c>
      <c r="L796" s="23" t="s">
        <v>2867</v>
      </c>
      <c r="M796" s="18" t="s">
        <v>2868</v>
      </c>
    </row>
    <row r="797" ht="31" spans="1:13">
      <c r="A797" s="23" t="s">
        <v>2869</v>
      </c>
      <c r="B797" s="24" t="s">
        <v>2870</v>
      </c>
      <c r="C797" s="24" t="s">
        <v>267</v>
      </c>
      <c r="D797" s="25">
        <v>19</v>
      </c>
      <c r="E797" s="25">
        <v>0</v>
      </c>
      <c r="F797" s="25">
        <v>0</v>
      </c>
      <c r="G797" s="25">
        <v>19</v>
      </c>
      <c r="H797" s="25">
        <v>0</v>
      </c>
      <c r="I797" s="24" t="s">
        <v>16</v>
      </c>
      <c r="J797" s="24" t="s">
        <v>17</v>
      </c>
      <c r="K797" s="24" t="s">
        <v>18</v>
      </c>
      <c r="L797" s="23" t="s">
        <v>2871</v>
      </c>
      <c r="M797" s="18" t="s">
        <v>2872</v>
      </c>
    </row>
    <row r="798" ht="31" spans="1:13">
      <c r="A798" s="23" t="s">
        <v>2873</v>
      </c>
      <c r="B798" s="24" t="s">
        <v>660</v>
      </c>
      <c r="C798" s="24" t="s">
        <v>161</v>
      </c>
      <c r="D798" s="25">
        <v>16</v>
      </c>
      <c r="E798" s="25">
        <v>0</v>
      </c>
      <c r="F798" s="25">
        <v>0</v>
      </c>
      <c r="G798" s="25">
        <v>0</v>
      </c>
      <c r="H798" s="25">
        <v>16</v>
      </c>
      <c r="I798" s="24" t="s">
        <v>16</v>
      </c>
      <c r="J798" s="24" t="s">
        <v>17</v>
      </c>
      <c r="K798" s="24" t="s">
        <v>83</v>
      </c>
      <c r="L798" s="23" t="s">
        <v>2874</v>
      </c>
      <c r="M798" s="18" t="s">
        <v>2875</v>
      </c>
    </row>
    <row r="799" ht="31" spans="1:13">
      <c r="A799" s="23" t="s">
        <v>2876</v>
      </c>
      <c r="B799" s="24" t="s">
        <v>2877</v>
      </c>
      <c r="C799" s="24" t="s">
        <v>161</v>
      </c>
      <c r="D799" s="25">
        <v>77</v>
      </c>
      <c r="E799" s="25">
        <v>0</v>
      </c>
      <c r="F799" s="25">
        <v>0</v>
      </c>
      <c r="G799" s="25">
        <v>77</v>
      </c>
      <c r="H799" s="25">
        <v>0</v>
      </c>
      <c r="I799" s="24" t="s">
        <v>16</v>
      </c>
      <c r="J799" s="24" t="s">
        <v>17</v>
      </c>
      <c r="K799" s="24" t="s">
        <v>18</v>
      </c>
      <c r="L799" s="23" t="s">
        <v>2878</v>
      </c>
      <c r="M799" s="18" t="s">
        <v>2879</v>
      </c>
    </row>
    <row r="800" ht="31" spans="1:13">
      <c r="A800" s="23" t="s">
        <v>2880</v>
      </c>
      <c r="B800" s="24" t="s">
        <v>2881</v>
      </c>
      <c r="C800" s="24" t="s">
        <v>55</v>
      </c>
      <c r="D800" s="25">
        <v>1</v>
      </c>
      <c r="E800" s="25">
        <v>0</v>
      </c>
      <c r="F800" s="25">
        <v>0</v>
      </c>
      <c r="G800" s="25">
        <v>1</v>
      </c>
      <c r="H800" s="25">
        <v>0</v>
      </c>
      <c r="I800" s="24" t="s">
        <v>16</v>
      </c>
      <c r="J800" s="24" t="s">
        <v>17</v>
      </c>
      <c r="K800" s="24" t="s">
        <v>18</v>
      </c>
      <c r="L800" s="23" t="s">
        <v>2882</v>
      </c>
      <c r="M800" s="18" t="s">
        <v>2883</v>
      </c>
    </row>
    <row r="801" ht="31" spans="1:13">
      <c r="A801" s="23" t="s">
        <v>2884</v>
      </c>
      <c r="B801" s="24" t="s">
        <v>454</v>
      </c>
      <c r="C801" s="24" t="s">
        <v>55</v>
      </c>
      <c r="D801" s="25">
        <v>1</v>
      </c>
      <c r="E801" s="25">
        <v>0</v>
      </c>
      <c r="F801" s="25">
        <v>0</v>
      </c>
      <c r="G801" s="25">
        <v>1</v>
      </c>
      <c r="H801" s="25">
        <v>0</v>
      </c>
      <c r="I801" s="24" t="s">
        <v>16</v>
      </c>
      <c r="J801" s="24" t="s">
        <v>17</v>
      </c>
      <c r="K801" s="24" t="s">
        <v>18</v>
      </c>
      <c r="L801" s="23" t="s">
        <v>2885</v>
      </c>
      <c r="M801" s="18" t="s">
        <v>2886</v>
      </c>
    </row>
    <row r="802" ht="31" spans="1:13">
      <c r="A802" s="23" t="s">
        <v>2887</v>
      </c>
      <c r="B802" s="24" t="s">
        <v>291</v>
      </c>
      <c r="C802" s="24" t="s">
        <v>16</v>
      </c>
      <c r="D802" s="25">
        <v>30</v>
      </c>
      <c r="E802" s="25">
        <v>0</v>
      </c>
      <c r="F802" s="25">
        <v>0</v>
      </c>
      <c r="G802" s="25">
        <v>4</v>
      </c>
      <c r="H802" s="25">
        <v>26</v>
      </c>
      <c r="I802" s="24" t="s">
        <v>16</v>
      </c>
      <c r="J802" s="24" t="s">
        <v>17</v>
      </c>
      <c r="K802" s="24" t="s">
        <v>18</v>
      </c>
      <c r="L802" s="23" t="s">
        <v>2888</v>
      </c>
      <c r="M802" s="18" t="s">
        <v>2889</v>
      </c>
    </row>
    <row r="803" ht="31" spans="1:13">
      <c r="A803" s="23" t="s">
        <v>2890</v>
      </c>
      <c r="B803" s="24" t="s">
        <v>114</v>
      </c>
      <c r="C803" s="24" t="s">
        <v>16</v>
      </c>
      <c r="D803" s="25">
        <v>12</v>
      </c>
      <c r="E803" s="25">
        <v>0</v>
      </c>
      <c r="F803" s="25">
        <v>0</v>
      </c>
      <c r="G803" s="25">
        <v>12</v>
      </c>
      <c r="H803" s="25">
        <v>0</v>
      </c>
      <c r="I803" s="24" t="s">
        <v>16</v>
      </c>
      <c r="J803" s="24" t="s">
        <v>17</v>
      </c>
      <c r="K803" s="24" t="s">
        <v>18</v>
      </c>
      <c r="L803" s="23" t="s">
        <v>2891</v>
      </c>
      <c r="M803" s="18" t="s">
        <v>2892</v>
      </c>
    </row>
    <row r="804" ht="31" spans="1:13">
      <c r="A804" s="23" t="s">
        <v>2893</v>
      </c>
      <c r="B804" s="24" t="s">
        <v>2894</v>
      </c>
      <c r="C804" s="24" t="s">
        <v>267</v>
      </c>
      <c r="D804" s="25">
        <v>91</v>
      </c>
      <c r="E804" s="25">
        <v>0</v>
      </c>
      <c r="F804" s="25">
        <v>36</v>
      </c>
      <c r="G804" s="25">
        <v>0</v>
      </c>
      <c r="H804" s="25">
        <v>55</v>
      </c>
      <c r="I804" s="24" t="s">
        <v>16</v>
      </c>
      <c r="J804" s="24" t="s">
        <v>17</v>
      </c>
      <c r="K804" s="24" t="s">
        <v>83</v>
      </c>
      <c r="L804" s="23" t="s">
        <v>2895</v>
      </c>
      <c r="M804" s="18" t="s">
        <v>2896</v>
      </c>
    </row>
    <row r="805" spans="1:13">
      <c r="A805" s="23" t="s">
        <v>2897</v>
      </c>
      <c r="B805" s="24" t="s">
        <v>2898</v>
      </c>
      <c r="C805" s="24" t="s">
        <v>88</v>
      </c>
      <c r="D805" s="25">
        <v>44</v>
      </c>
      <c r="E805" s="25">
        <v>0</v>
      </c>
      <c r="F805" s="25">
        <v>0</v>
      </c>
      <c r="G805" s="25">
        <v>0</v>
      </c>
      <c r="H805" s="25">
        <v>44</v>
      </c>
      <c r="I805" s="24" t="s">
        <v>16</v>
      </c>
      <c r="J805" s="24" t="s">
        <v>66</v>
      </c>
      <c r="K805" s="24" t="s">
        <v>67</v>
      </c>
      <c r="L805" s="23" t="s">
        <v>2899</v>
      </c>
      <c r="M805" s="18" t="s">
        <v>2900</v>
      </c>
    </row>
    <row r="806" ht="31" spans="1:13">
      <c r="A806" s="23" t="s">
        <v>2901</v>
      </c>
      <c r="B806" s="24" t="s">
        <v>1601</v>
      </c>
      <c r="C806" s="24" t="s">
        <v>123</v>
      </c>
      <c r="D806" s="25">
        <v>9</v>
      </c>
      <c r="E806" s="25">
        <v>0</v>
      </c>
      <c r="F806" s="25">
        <v>0</v>
      </c>
      <c r="G806" s="25">
        <v>9</v>
      </c>
      <c r="H806" s="25">
        <v>0</v>
      </c>
      <c r="I806" s="24" t="s">
        <v>16</v>
      </c>
      <c r="J806" s="24" t="s">
        <v>17</v>
      </c>
      <c r="K806" s="24" t="s">
        <v>18</v>
      </c>
      <c r="L806" s="23" t="s">
        <v>2902</v>
      </c>
      <c r="M806" s="18" t="s">
        <v>2903</v>
      </c>
    </row>
    <row r="807" ht="31" spans="1:13">
      <c r="A807" s="23" t="s">
        <v>2904</v>
      </c>
      <c r="B807" s="24" t="s">
        <v>2905</v>
      </c>
      <c r="C807" s="24" t="s">
        <v>123</v>
      </c>
      <c r="D807" s="25">
        <v>76</v>
      </c>
      <c r="E807" s="25">
        <v>0</v>
      </c>
      <c r="F807" s="25">
        <v>0</v>
      </c>
      <c r="G807" s="25">
        <v>0</v>
      </c>
      <c r="H807" s="25">
        <v>76</v>
      </c>
      <c r="I807" s="24" t="s">
        <v>16</v>
      </c>
      <c r="J807" s="24" t="s">
        <v>17</v>
      </c>
      <c r="K807" s="24" t="s">
        <v>83</v>
      </c>
      <c r="L807" s="23" t="s">
        <v>2906</v>
      </c>
      <c r="M807" s="18" t="s">
        <v>2907</v>
      </c>
    </row>
    <row r="808" ht="31" spans="1:13">
      <c r="A808" s="23" t="s">
        <v>2908</v>
      </c>
      <c r="B808" s="24" t="s">
        <v>304</v>
      </c>
      <c r="C808" s="24" t="s">
        <v>16</v>
      </c>
      <c r="D808" s="25">
        <v>3</v>
      </c>
      <c r="E808" s="25">
        <v>0</v>
      </c>
      <c r="F808" s="25">
        <v>0</v>
      </c>
      <c r="G808" s="25">
        <v>2</v>
      </c>
      <c r="H808" s="25">
        <v>1</v>
      </c>
      <c r="I808" s="24" t="s">
        <v>16</v>
      </c>
      <c r="J808" s="24" t="s">
        <v>17</v>
      </c>
      <c r="K808" s="24" t="s">
        <v>41</v>
      </c>
      <c r="L808" s="23" t="s">
        <v>2909</v>
      </c>
      <c r="M808" s="18" t="s">
        <v>2910</v>
      </c>
    </row>
    <row r="809" ht="31" spans="1:13">
      <c r="A809" s="23" t="s">
        <v>2911</v>
      </c>
      <c r="B809" s="24" t="s">
        <v>215</v>
      </c>
      <c r="C809" s="24" t="s">
        <v>46</v>
      </c>
      <c r="D809" s="25">
        <v>5</v>
      </c>
      <c r="E809" s="25">
        <v>0</v>
      </c>
      <c r="F809" s="25">
        <v>0</v>
      </c>
      <c r="G809" s="25">
        <v>5</v>
      </c>
      <c r="H809" s="25">
        <v>0</v>
      </c>
      <c r="I809" s="24" t="s">
        <v>16</v>
      </c>
      <c r="J809" s="24" t="s">
        <v>17</v>
      </c>
      <c r="K809" s="24" t="s">
        <v>18</v>
      </c>
      <c r="L809" s="23" t="s">
        <v>2912</v>
      </c>
      <c r="M809" s="18" t="s">
        <v>2913</v>
      </c>
    </row>
    <row r="810" ht="31" spans="1:13">
      <c r="A810" s="23" t="s">
        <v>2914</v>
      </c>
      <c r="B810" s="24" t="s">
        <v>118</v>
      </c>
      <c r="C810" s="24" t="s">
        <v>16</v>
      </c>
      <c r="D810" s="25">
        <v>2</v>
      </c>
      <c r="E810" s="25">
        <v>0</v>
      </c>
      <c r="F810" s="25">
        <v>0</v>
      </c>
      <c r="G810" s="25">
        <v>2</v>
      </c>
      <c r="H810" s="25">
        <v>0</v>
      </c>
      <c r="I810" s="24" t="s">
        <v>16</v>
      </c>
      <c r="J810" s="24" t="s">
        <v>17</v>
      </c>
      <c r="K810" s="24" t="s">
        <v>18</v>
      </c>
      <c r="L810" s="23" t="s">
        <v>2915</v>
      </c>
      <c r="M810" s="18" t="s">
        <v>2916</v>
      </c>
    </row>
    <row r="811" ht="31" spans="1:13">
      <c r="A811" s="23" t="s">
        <v>2917</v>
      </c>
      <c r="B811" s="24" t="s">
        <v>340</v>
      </c>
      <c r="C811" s="24" t="s">
        <v>16</v>
      </c>
      <c r="D811" s="25">
        <v>8</v>
      </c>
      <c r="E811" s="25">
        <v>0</v>
      </c>
      <c r="F811" s="25">
        <v>0</v>
      </c>
      <c r="G811" s="25">
        <v>8</v>
      </c>
      <c r="H811" s="25">
        <v>0</v>
      </c>
      <c r="I811" s="24" t="s">
        <v>16</v>
      </c>
      <c r="J811" s="24" t="s">
        <v>17</v>
      </c>
      <c r="K811" s="24" t="s">
        <v>18</v>
      </c>
      <c r="L811" s="23" t="s">
        <v>2918</v>
      </c>
      <c r="M811" s="18" t="s">
        <v>2919</v>
      </c>
    </row>
    <row r="812" ht="31" spans="1:13">
      <c r="A812" s="23" t="s">
        <v>2920</v>
      </c>
      <c r="B812" s="24" t="s">
        <v>2921</v>
      </c>
      <c r="C812" s="24" t="s">
        <v>16</v>
      </c>
      <c r="D812" s="25">
        <v>27</v>
      </c>
      <c r="E812" s="25">
        <v>0</v>
      </c>
      <c r="F812" s="25">
        <v>0</v>
      </c>
      <c r="G812" s="25">
        <v>18</v>
      </c>
      <c r="H812" s="25">
        <v>9</v>
      </c>
      <c r="I812" s="24" t="s">
        <v>16</v>
      </c>
      <c r="J812" s="24" t="s">
        <v>17</v>
      </c>
      <c r="K812" s="24" t="s">
        <v>18</v>
      </c>
      <c r="L812" s="23" t="s">
        <v>2922</v>
      </c>
      <c r="M812" s="18" t="s">
        <v>2923</v>
      </c>
    </row>
    <row r="813" ht="31" spans="1:13">
      <c r="A813" s="23" t="s">
        <v>2924</v>
      </c>
      <c r="B813" s="24" t="s">
        <v>234</v>
      </c>
      <c r="C813" s="24" t="s">
        <v>16</v>
      </c>
      <c r="D813" s="25">
        <v>13</v>
      </c>
      <c r="E813" s="25">
        <v>0</v>
      </c>
      <c r="F813" s="25">
        <v>0</v>
      </c>
      <c r="G813" s="25">
        <v>0</v>
      </c>
      <c r="H813" s="25">
        <v>13</v>
      </c>
      <c r="I813" s="24" t="s">
        <v>16</v>
      </c>
      <c r="J813" s="24" t="s">
        <v>17</v>
      </c>
      <c r="K813" s="24" t="s">
        <v>83</v>
      </c>
      <c r="L813" s="23" t="s">
        <v>2925</v>
      </c>
      <c r="M813" s="18" t="s">
        <v>2926</v>
      </c>
    </row>
    <row r="814" ht="31" spans="1:13">
      <c r="A814" s="23" t="s">
        <v>2927</v>
      </c>
      <c r="B814" s="24" t="s">
        <v>2928</v>
      </c>
      <c r="C814" s="24" t="s">
        <v>31</v>
      </c>
      <c r="D814" s="25">
        <v>35</v>
      </c>
      <c r="E814" s="25">
        <v>0</v>
      </c>
      <c r="F814" s="25">
        <v>0</v>
      </c>
      <c r="G814" s="25">
        <v>0</v>
      </c>
      <c r="H814" s="25">
        <v>35</v>
      </c>
      <c r="I814" s="24" t="s">
        <v>16</v>
      </c>
      <c r="J814" s="24" t="s">
        <v>17</v>
      </c>
      <c r="K814" s="24" t="s">
        <v>36</v>
      </c>
      <c r="L814" s="23" t="s">
        <v>2929</v>
      </c>
      <c r="M814" s="18" t="s">
        <v>2930</v>
      </c>
    </row>
    <row r="815" ht="31" spans="1:13">
      <c r="A815" s="23" t="s">
        <v>2931</v>
      </c>
      <c r="B815" s="24" t="s">
        <v>2932</v>
      </c>
      <c r="C815" s="24" t="s">
        <v>31</v>
      </c>
      <c r="D815" s="25">
        <v>54</v>
      </c>
      <c r="E815" s="25">
        <v>0</v>
      </c>
      <c r="F815" s="25">
        <v>0</v>
      </c>
      <c r="G815" s="25">
        <v>0</v>
      </c>
      <c r="H815" s="25">
        <v>54</v>
      </c>
      <c r="I815" s="24" t="s">
        <v>16</v>
      </c>
      <c r="J815" s="24" t="s">
        <v>17</v>
      </c>
      <c r="K815" s="24" t="s">
        <v>83</v>
      </c>
      <c r="L815" s="23" t="s">
        <v>2933</v>
      </c>
      <c r="M815" s="18" t="s">
        <v>2934</v>
      </c>
    </row>
    <row r="816" ht="31" spans="1:13">
      <c r="A816" s="23" t="s">
        <v>2935</v>
      </c>
      <c r="B816" s="24" t="s">
        <v>2936</v>
      </c>
      <c r="C816" s="24" t="s">
        <v>31</v>
      </c>
      <c r="D816" s="25">
        <v>89</v>
      </c>
      <c r="E816" s="25">
        <v>0</v>
      </c>
      <c r="F816" s="25">
        <v>0</v>
      </c>
      <c r="G816" s="25">
        <v>0</v>
      </c>
      <c r="H816" s="25">
        <v>89</v>
      </c>
      <c r="I816" s="24" t="s">
        <v>16</v>
      </c>
      <c r="J816" s="24" t="s">
        <v>17</v>
      </c>
      <c r="K816" s="24" t="s">
        <v>191</v>
      </c>
      <c r="L816" s="23" t="s">
        <v>2937</v>
      </c>
      <c r="M816" s="18" t="s">
        <v>2938</v>
      </c>
    </row>
    <row r="817" ht="31" spans="1:13">
      <c r="A817" s="23" t="s">
        <v>2939</v>
      </c>
      <c r="B817" s="24" t="s">
        <v>247</v>
      </c>
      <c r="C817" s="24" t="s">
        <v>88</v>
      </c>
      <c r="D817" s="25">
        <v>52</v>
      </c>
      <c r="E817" s="25">
        <v>0</v>
      </c>
      <c r="F817" s="25">
        <v>31</v>
      </c>
      <c r="G817" s="25">
        <v>8</v>
      </c>
      <c r="H817" s="25">
        <v>13</v>
      </c>
      <c r="I817" s="24" t="s">
        <v>2940</v>
      </c>
      <c r="J817" s="24" t="s">
        <v>17</v>
      </c>
      <c r="K817" s="24" t="s">
        <v>83</v>
      </c>
      <c r="L817" s="23" t="s">
        <v>2941</v>
      </c>
      <c r="M817" s="18" t="s">
        <v>2942</v>
      </c>
    </row>
    <row r="818" ht="31" spans="1:13">
      <c r="A818" s="23" t="s">
        <v>2943</v>
      </c>
      <c r="B818" s="24" t="s">
        <v>304</v>
      </c>
      <c r="C818" s="24" t="s">
        <v>55</v>
      </c>
      <c r="D818" s="25">
        <v>3</v>
      </c>
      <c r="E818" s="25">
        <v>0</v>
      </c>
      <c r="F818" s="25">
        <v>0</v>
      </c>
      <c r="G818" s="25">
        <v>0</v>
      </c>
      <c r="H818" s="25">
        <v>3</v>
      </c>
      <c r="I818" s="24" t="s">
        <v>16</v>
      </c>
      <c r="J818" s="24" t="s">
        <v>17</v>
      </c>
      <c r="K818" s="24" t="s">
        <v>18</v>
      </c>
      <c r="L818" s="23" t="s">
        <v>2944</v>
      </c>
      <c r="M818" s="18" t="s">
        <v>2945</v>
      </c>
    </row>
    <row r="819" ht="31" spans="1:13">
      <c r="A819" s="23" t="s">
        <v>2946</v>
      </c>
      <c r="B819" s="24" t="s">
        <v>374</v>
      </c>
      <c r="C819" s="24" t="s">
        <v>55</v>
      </c>
      <c r="D819" s="25">
        <v>4</v>
      </c>
      <c r="E819" s="25">
        <v>0</v>
      </c>
      <c r="F819" s="25">
        <v>0</v>
      </c>
      <c r="G819" s="25">
        <v>0</v>
      </c>
      <c r="H819" s="25">
        <v>4</v>
      </c>
      <c r="I819" s="24" t="s">
        <v>16</v>
      </c>
      <c r="J819" s="24" t="s">
        <v>17</v>
      </c>
      <c r="K819" s="24" t="s">
        <v>18</v>
      </c>
      <c r="L819" s="23" t="s">
        <v>2947</v>
      </c>
      <c r="M819" s="18" t="s">
        <v>2948</v>
      </c>
    </row>
    <row r="820" ht="31" spans="1:13">
      <c r="A820" s="23" t="s">
        <v>2949</v>
      </c>
      <c r="B820" s="24" t="s">
        <v>503</v>
      </c>
      <c r="C820" s="24" t="s">
        <v>55</v>
      </c>
      <c r="D820" s="25">
        <v>6</v>
      </c>
      <c r="E820" s="25">
        <v>0</v>
      </c>
      <c r="F820" s="25">
        <v>0</v>
      </c>
      <c r="G820" s="25">
        <v>0</v>
      </c>
      <c r="H820" s="25">
        <v>6</v>
      </c>
      <c r="I820" s="24" t="s">
        <v>16</v>
      </c>
      <c r="J820" s="24" t="s">
        <v>17</v>
      </c>
      <c r="K820" s="24" t="s">
        <v>18</v>
      </c>
      <c r="L820" s="23" t="s">
        <v>2950</v>
      </c>
      <c r="M820" s="18" t="s">
        <v>2951</v>
      </c>
    </row>
    <row r="821" ht="31" spans="1:13">
      <c r="A821" s="23" t="s">
        <v>2952</v>
      </c>
      <c r="B821" s="24" t="s">
        <v>374</v>
      </c>
      <c r="C821" s="24" t="s">
        <v>827</v>
      </c>
      <c r="D821" s="25">
        <v>4</v>
      </c>
      <c r="E821" s="25">
        <v>0</v>
      </c>
      <c r="F821" s="25">
        <v>0</v>
      </c>
      <c r="G821" s="25">
        <v>0</v>
      </c>
      <c r="H821" s="25">
        <v>4</v>
      </c>
      <c r="I821" s="24" t="s">
        <v>16</v>
      </c>
      <c r="J821" s="24" t="s">
        <v>17</v>
      </c>
      <c r="K821" s="24" t="s">
        <v>41</v>
      </c>
      <c r="L821" s="23" t="s">
        <v>2953</v>
      </c>
      <c r="M821" s="18" t="s">
        <v>2954</v>
      </c>
    </row>
    <row r="822" ht="31" spans="1:13">
      <c r="A822" s="23" t="s">
        <v>2955</v>
      </c>
      <c r="B822" s="24" t="s">
        <v>2271</v>
      </c>
      <c r="C822" s="24" t="s">
        <v>31</v>
      </c>
      <c r="D822" s="25">
        <v>8</v>
      </c>
      <c r="E822" s="25">
        <v>0</v>
      </c>
      <c r="F822" s="25">
        <v>0</v>
      </c>
      <c r="G822" s="25">
        <v>8</v>
      </c>
      <c r="H822" s="25">
        <v>0</v>
      </c>
      <c r="I822" s="24" t="s">
        <v>16</v>
      </c>
      <c r="J822" s="24" t="s">
        <v>17</v>
      </c>
      <c r="K822" s="24" t="s">
        <v>18</v>
      </c>
      <c r="L822" s="23" t="s">
        <v>2956</v>
      </c>
      <c r="M822" s="18" t="s">
        <v>2957</v>
      </c>
    </row>
    <row r="823" ht="31" spans="1:13">
      <c r="A823" s="23" t="s">
        <v>2958</v>
      </c>
      <c r="B823" s="24" t="s">
        <v>2804</v>
      </c>
      <c r="C823" s="24" t="s">
        <v>46</v>
      </c>
      <c r="D823" s="25">
        <v>10</v>
      </c>
      <c r="E823" s="25">
        <v>4</v>
      </c>
      <c r="F823" s="25">
        <v>0</v>
      </c>
      <c r="G823" s="25">
        <v>6</v>
      </c>
      <c r="H823" s="25">
        <v>0</v>
      </c>
      <c r="I823" s="24" t="s">
        <v>16</v>
      </c>
      <c r="J823" s="24" t="s">
        <v>17</v>
      </c>
      <c r="K823" s="24" t="s">
        <v>36</v>
      </c>
      <c r="L823" s="23" t="s">
        <v>2959</v>
      </c>
      <c r="M823" s="18" t="s">
        <v>2960</v>
      </c>
    </row>
    <row r="824" ht="31" spans="1:13">
      <c r="A824" s="23" t="s">
        <v>2961</v>
      </c>
      <c r="B824" s="24" t="s">
        <v>2962</v>
      </c>
      <c r="C824" s="24" t="s">
        <v>15</v>
      </c>
      <c r="D824" s="25">
        <v>23</v>
      </c>
      <c r="E824" s="25">
        <v>0</v>
      </c>
      <c r="F824" s="25">
        <v>0</v>
      </c>
      <c r="G824" s="25">
        <v>0</v>
      </c>
      <c r="H824" s="25">
        <v>23</v>
      </c>
      <c r="I824" s="24" t="s">
        <v>16</v>
      </c>
      <c r="J824" s="24" t="s">
        <v>17</v>
      </c>
      <c r="K824" s="24" t="s">
        <v>83</v>
      </c>
      <c r="L824" s="23" t="s">
        <v>2963</v>
      </c>
      <c r="M824" s="18" t="s">
        <v>2964</v>
      </c>
    </row>
    <row r="825" ht="31" spans="1:13">
      <c r="A825" s="23" t="s">
        <v>2965</v>
      </c>
      <c r="B825" s="24" t="s">
        <v>499</v>
      </c>
      <c r="C825" s="24" t="s">
        <v>196</v>
      </c>
      <c r="D825" s="25">
        <v>26</v>
      </c>
      <c r="E825" s="25">
        <v>0</v>
      </c>
      <c r="F825" s="25">
        <v>0</v>
      </c>
      <c r="G825" s="25">
        <v>0</v>
      </c>
      <c r="H825" s="25">
        <v>26</v>
      </c>
      <c r="I825" s="24" t="s">
        <v>16</v>
      </c>
      <c r="J825" s="24" t="s">
        <v>17</v>
      </c>
      <c r="K825" s="24" t="s">
        <v>83</v>
      </c>
      <c r="L825" s="23" t="s">
        <v>2966</v>
      </c>
      <c r="M825" s="18" t="s">
        <v>2967</v>
      </c>
    </row>
    <row r="826" ht="31" spans="1:13">
      <c r="A826" s="23" t="s">
        <v>2968</v>
      </c>
      <c r="B826" s="24" t="s">
        <v>1953</v>
      </c>
      <c r="C826" s="24" t="s">
        <v>196</v>
      </c>
      <c r="D826" s="25">
        <v>3</v>
      </c>
      <c r="E826" s="25">
        <v>0</v>
      </c>
      <c r="F826" s="25">
        <v>0</v>
      </c>
      <c r="G826" s="25">
        <v>0</v>
      </c>
      <c r="H826" s="25">
        <v>3</v>
      </c>
      <c r="I826" s="24" t="s">
        <v>16</v>
      </c>
      <c r="J826" s="24" t="s">
        <v>17</v>
      </c>
      <c r="K826" s="24" t="s">
        <v>36</v>
      </c>
      <c r="L826" s="23" t="s">
        <v>2969</v>
      </c>
      <c r="M826" s="18" t="s">
        <v>2970</v>
      </c>
    </row>
    <row r="827" ht="31" spans="1:13">
      <c r="A827" s="23" t="s">
        <v>2971</v>
      </c>
      <c r="B827" s="24" t="s">
        <v>469</v>
      </c>
      <c r="C827" s="24" t="s">
        <v>55</v>
      </c>
      <c r="D827" s="25">
        <v>4</v>
      </c>
      <c r="E827" s="25">
        <v>0</v>
      </c>
      <c r="F827" s="25">
        <v>0</v>
      </c>
      <c r="G827" s="25">
        <v>4</v>
      </c>
      <c r="H827" s="25">
        <v>0</v>
      </c>
      <c r="I827" s="24" t="s">
        <v>16</v>
      </c>
      <c r="J827" s="24" t="s">
        <v>17</v>
      </c>
      <c r="K827" s="24" t="s">
        <v>18</v>
      </c>
      <c r="L827" s="23" t="s">
        <v>2972</v>
      </c>
      <c r="M827" s="18" t="s">
        <v>2973</v>
      </c>
    </row>
    <row r="828" ht="31" spans="1:13">
      <c r="A828" s="23" t="s">
        <v>2974</v>
      </c>
      <c r="B828" s="24" t="s">
        <v>600</v>
      </c>
      <c r="C828" s="24" t="s">
        <v>196</v>
      </c>
      <c r="D828" s="25">
        <v>20</v>
      </c>
      <c r="E828" s="25">
        <v>0</v>
      </c>
      <c r="F828" s="25">
        <v>0</v>
      </c>
      <c r="G828" s="25">
        <v>2</v>
      </c>
      <c r="H828" s="25">
        <v>18</v>
      </c>
      <c r="I828" s="24" t="s">
        <v>16</v>
      </c>
      <c r="J828" s="24" t="s">
        <v>17</v>
      </c>
      <c r="K828" s="24" t="s">
        <v>36</v>
      </c>
      <c r="L828" s="23" t="s">
        <v>2975</v>
      </c>
      <c r="M828" s="18" t="s">
        <v>2976</v>
      </c>
    </row>
    <row r="829" ht="31" spans="1:13">
      <c r="A829" s="23" t="s">
        <v>2977</v>
      </c>
      <c r="B829" s="24" t="s">
        <v>2623</v>
      </c>
      <c r="C829" s="24" t="s">
        <v>267</v>
      </c>
      <c r="D829" s="25">
        <v>31</v>
      </c>
      <c r="E829" s="25">
        <v>0</v>
      </c>
      <c r="F829" s="25">
        <v>0</v>
      </c>
      <c r="G829" s="25">
        <v>31</v>
      </c>
      <c r="H829" s="25">
        <v>0</v>
      </c>
      <c r="I829" s="24" t="s">
        <v>16</v>
      </c>
      <c r="J829" s="24" t="s">
        <v>17</v>
      </c>
      <c r="K829" s="24" t="s">
        <v>18</v>
      </c>
      <c r="L829" s="23" t="s">
        <v>2978</v>
      </c>
      <c r="M829" s="18" t="s">
        <v>2979</v>
      </c>
    </row>
    <row r="830" ht="31" spans="1:13">
      <c r="A830" s="23" t="s">
        <v>2980</v>
      </c>
      <c r="B830" s="24" t="s">
        <v>363</v>
      </c>
      <c r="C830" s="24" t="s">
        <v>196</v>
      </c>
      <c r="D830" s="25">
        <v>8</v>
      </c>
      <c r="E830" s="25">
        <v>0</v>
      </c>
      <c r="F830" s="25">
        <v>0</v>
      </c>
      <c r="G830" s="25">
        <v>8</v>
      </c>
      <c r="H830" s="25">
        <v>0</v>
      </c>
      <c r="I830" s="24" t="s">
        <v>16</v>
      </c>
      <c r="J830" s="24" t="s">
        <v>17</v>
      </c>
      <c r="K830" s="24" t="s">
        <v>18</v>
      </c>
      <c r="L830" s="23" t="s">
        <v>2981</v>
      </c>
      <c r="M830" s="18" t="s">
        <v>2982</v>
      </c>
    </row>
    <row r="831" ht="31" spans="1:13">
      <c r="A831" s="23" t="s">
        <v>2983</v>
      </c>
      <c r="B831" s="24" t="s">
        <v>2984</v>
      </c>
      <c r="C831" s="24" t="s">
        <v>161</v>
      </c>
      <c r="D831" s="25">
        <v>216</v>
      </c>
      <c r="E831" s="25">
        <v>0</v>
      </c>
      <c r="F831" s="25">
        <v>0</v>
      </c>
      <c r="G831" s="25">
        <v>0</v>
      </c>
      <c r="H831" s="25">
        <v>216</v>
      </c>
      <c r="I831" s="24" t="s">
        <v>16</v>
      </c>
      <c r="J831" s="24" t="s">
        <v>17</v>
      </c>
      <c r="K831" s="24" t="s">
        <v>36</v>
      </c>
      <c r="L831" s="23" t="s">
        <v>2985</v>
      </c>
      <c r="M831" s="18" t="s">
        <v>2986</v>
      </c>
    </row>
    <row r="832" ht="31" spans="1:13">
      <c r="A832" s="23" t="s">
        <v>2987</v>
      </c>
      <c r="B832" s="24" t="s">
        <v>418</v>
      </c>
      <c r="C832" s="24" t="s">
        <v>161</v>
      </c>
      <c r="D832" s="25">
        <v>11</v>
      </c>
      <c r="E832" s="25">
        <v>7</v>
      </c>
      <c r="F832" s="25">
        <v>0</v>
      </c>
      <c r="G832" s="25">
        <v>4</v>
      </c>
      <c r="H832" s="25">
        <v>0</v>
      </c>
      <c r="I832" s="24" t="s">
        <v>16</v>
      </c>
      <c r="J832" s="24" t="s">
        <v>17</v>
      </c>
      <c r="K832" s="24" t="s">
        <v>36</v>
      </c>
      <c r="L832" s="23" t="s">
        <v>2988</v>
      </c>
      <c r="M832" s="18" t="s">
        <v>2989</v>
      </c>
    </row>
    <row r="833" ht="31" spans="1:13">
      <c r="A833" s="23" t="s">
        <v>2990</v>
      </c>
      <c r="B833" s="24" t="s">
        <v>30</v>
      </c>
      <c r="C833" s="24" t="s">
        <v>161</v>
      </c>
      <c r="D833" s="25">
        <v>15</v>
      </c>
      <c r="E833" s="25">
        <v>0</v>
      </c>
      <c r="F833" s="25">
        <v>0</v>
      </c>
      <c r="G833" s="25">
        <v>15</v>
      </c>
      <c r="H833" s="25">
        <v>0</v>
      </c>
      <c r="I833" s="24" t="s">
        <v>16</v>
      </c>
      <c r="J833" s="24" t="s">
        <v>17</v>
      </c>
      <c r="K833" s="24" t="s">
        <v>18</v>
      </c>
      <c r="L833" s="23" t="s">
        <v>2991</v>
      </c>
      <c r="M833" s="18" t="s">
        <v>2992</v>
      </c>
    </row>
    <row r="834" ht="31" spans="1:13">
      <c r="A834" s="23" t="s">
        <v>2993</v>
      </c>
      <c r="B834" s="24" t="s">
        <v>2994</v>
      </c>
      <c r="C834" s="24" t="s">
        <v>16</v>
      </c>
      <c r="D834" s="25">
        <v>58</v>
      </c>
      <c r="E834" s="25">
        <v>0</v>
      </c>
      <c r="F834" s="25">
        <v>58</v>
      </c>
      <c r="G834" s="25">
        <v>0</v>
      </c>
      <c r="H834" s="25">
        <v>0</v>
      </c>
      <c r="I834" s="24" t="s">
        <v>433</v>
      </c>
      <c r="J834" s="24" t="s">
        <v>17</v>
      </c>
      <c r="K834" s="24" t="s">
        <v>36</v>
      </c>
      <c r="L834" s="23" t="s">
        <v>2995</v>
      </c>
      <c r="M834" s="18" t="s">
        <v>2996</v>
      </c>
    </row>
    <row r="835" ht="31" spans="1:13">
      <c r="A835" s="23" t="s">
        <v>2997</v>
      </c>
      <c r="B835" s="24" t="s">
        <v>2998</v>
      </c>
      <c r="C835" s="24" t="s">
        <v>123</v>
      </c>
      <c r="D835" s="25">
        <v>77</v>
      </c>
      <c r="E835" s="25">
        <v>0</v>
      </c>
      <c r="F835" s="25">
        <v>0</v>
      </c>
      <c r="G835" s="25">
        <v>77</v>
      </c>
      <c r="H835" s="25">
        <v>0</v>
      </c>
      <c r="I835" s="24" t="s">
        <v>16</v>
      </c>
      <c r="J835" s="24" t="s">
        <v>17</v>
      </c>
      <c r="K835" s="24" t="s">
        <v>18</v>
      </c>
      <c r="L835" s="23" t="s">
        <v>2999</v>
      </c>
      <c r="M835" s="18" t="s">
        <v>3000</v>
      </c>
    </row>
    <row r="836" ht="31" spans="1:13">
      <c r="A836" s="23" t="s">
        <v>3001</v>
      </c>
      <c r="B836" s="24" t="s">
        <v>215</v>
      </c>
      <c r="C836" s="24" t="s">
        <v>178</v>
      </c>
      <c r="D836" s="25">
        <v>5</v>
      </c>
      <c r="E836" s="25">
        <v>0</v>
      </c>
      <c r="F836" s="25">
        <v>0</v>
      </c>
      <c r="G836" s="25">
        <v>0</v>
      </c>
      <c r="H836" s="25">
        <v>5</v>
      </c>
      <c r="I836" s="24" t="s">
        <v>16</v>
      </c>
      <c r="J836" s="24" t="s">
        <v>17</v>
      </c>
      <c r="K836" s="24" t="s">
        <v>36</v>
      </c>
      <c r="L836" s="23" t="s">
        <v>3002</v>
      </c>
      <c r="M836" s="18" t="s">
        <v>3003</v>
      </c>
    </row>
    <row r="837" ht="31" spans="1:13">
      <c r="A837" s="23" t="s">
        <v>3004</v>
      </c>
      <c r="B837" s="24" t="s">
        <v>211</v>
      </c>
      <c r="C837" s="24" t="s">
        <v>15</v>
      </c>
      <c r="D837" s="25">
        <v>6</v>
      </c>
      <c r="E837" s="25">
        <v>0</v>
      </c>
      <c r="F837" s="25">
        <v>0</v>
      </c>
      <c r="G837" s="25">
        <v>0</v>
      </c>
      <c r="H837" s="25">
        <v>6</v>
      </c>
      <c r="I837" s="24" t="s">
        <v>16</v>
      </c>
      <c r="J837" s="24" t="s">
        <v>17</v>
      </c>
      <c r="K837" s="24" t="s">
        <v>41</v>
      </c>
      <c r="L837" s="23" t="s">
        <v>3005</v>
      </c>
      <c r="M837" s="18" t="s">
        <v>3006</v>
      </c>
    </row>
    <row r="838" ht="31" spans="1:13">
      <c r="A838" s="23" t="s">
        <v>3007</v>
      </c>
      <c r="B838" s="24" t="s">
        <v>304</v>
      </c>
      <c r="C838" s="24" t="s">
        <v>16</v>
      </c>
      <c r="D838" s="25">
        <v>3</v>
      </c>
      <c r="E838" s="25">
        <v>0</v>
      </c>
      <c r="F838" s="25">
        <v>0</v>
      </c>
      <c r="G838" s="25">
        <v>0</v>
      </c>
      <c r="H838" s="25">
        <v>3</v>
      </c>
      <c r="I838" s="24" t="s">
        <v>16</v>
      </c>
      <c r="J838" s="24" t="s">
        <v>17</v>
      </c>
      <c r="K838" s="24" t="s">
        <v>41</v>
      </c>
      <c r="L838" s="23" t="s">
        <v>3008</v>
      </c>
      <c r="M838" s="18" t="s">
        <v>3009</v>
      </c>
    </row>
    <row r="839" ht="31" spans="1:13">
      <c r="A839" s="23" t="s">
        <v>3010</v>
      </c>
      <c r="B839" s="24" t="s">
        <v>1590</v>
      </c>
      <c r="C839" s="24" t="s">
        <v>487</v>
      </c>
      <c r="D839" s="25">
        <v>2</v>
      </c>
      <c r="E839" s="25">
        <v>0</v>
      </c>
      <c r="F839" s="25">
        <v>0</v>
      </c>
      <c r="G839" s="25">
        <v>0</v>
      </c>
      <c r="H839" s="25">
        <v>2</v>
      </c>
      <c r="I839" s="24" t="s">
        <v>16</v>
      </c>
      <c r="J839" s="24" t="s">
        <v>17</v>
      </c>
      <c r="K839" s="24" t="s">
        <v>36</v>
      </c>
      <c r="L839" s="23" t="s">
        <v>3011</v>
      </c>
      <c r="M839" s="18" t="s">
        <v>3012</v>
      </c>
    </row>
    <row r="840" ht="31" spans="1:13">
      <c r="A840" s="23" t="s">
        <v>3013</v>
      </c>
      <c r="B840" s="24" t="s">
        <v>3014</v>
      </c>
      <c r="C840" s="24" t="s">
        <v>31</v>
      </c>
      <c r="D840" s="25">
        <v>168</v>
      </c>
      <c r="E840" s="25">
        <v>0</v>
      </c>
      <c r="F840" s="25">
        <v>0</v>
      </c>
      <c r="G840" s="25">
        <v>0</v>
      </c>
      <c r="H840" s="25">
        <v>168</v>
      </c>
      <c r="I840" s="24" t="s">
        <v>16</v>
      </c>
      <c r="J840" s="24" t="s">
        <v>17</v>
      </c>
      <c r="K840" s="24" t="s">
        <v>83</v>
      </c>
      <c r="L840" s="23" t="s">
        <v>3015</v>
      </c>
      <c r="M840" s="18" t="s">
        <v>3016</v>
      </c>
    </row>
    <row r="841" ht="31" spans="1:13">
      <c r="A841" s="23" t="s">
        <v>3017</v>
      </c>
      <c r="B841" s="24" t="s">
        <v>703</v>
      </c>
      <c r="C841" s="24" t="s">
        <v>267</v>
      </c>
      <c r="D841" s="25">
        <v>15</v>
      </c>
      <c r="E841" s="25">
        <v>7</v>
      </c>
      <c r="F841" s="25">
        <v>0</v>
      </c>
      <c r="G841" s="25">
        <v>8</v>
      </c>
      <c r="H841" s="25">
        <v>0</v>
      </c>
      <c r="I841" s="24" t="s">
        <v>16</v>
      </c>
      <c r="J841" s="24" t="s">
        <v>17</v>
      </c>
      <c r="K841" s="24" t="s">
        <v>36</v>
      </c>
      <c r="L841" s="23" t="s">
        <v>3018</v>
      </c>
      <c r="M841" s="18" t="s">
        <v>3019</v>
      </c>
    </row>
    <row r="842" ht="31" spans="1:13">
      <c r="A842" s="23" t="s">
        <v>3020</v>
      </c>
      <c r="B842" s="24" t="s">
        <v>3021</v>
      </c>
      <c r="C842" s="24" t="s">
        <v>72</v>
      </c>
      <c r="D842" s="25">
        <v>20</v>
      </c>
      <c r="E842" s="25">
        <v>0</v>
      </c>
      <c r="F842" s="25">
        <v>0</v>
      </c>
      <c r="G842" s="25">
        <v>0</v>
      </c>
      <c r="H842" s="25">
        <v>20</v>
      </c>
      <c r="I842" s="24" t="s">
        <v>16</v>
      </c>
      <c r="J842" s="24" t="s">
        <v>17</v>
      </c>
      <c r="K842" s="24" t="s">
        <v>83</v>
      </c>
      <c r="L842" s="23" t="s">
        <v>3022</v>
      </c>
      <c r="M842" s="18" t="s">
        <v>3023</v>
      </c>
    </row>
    <row r="843" ht="31" spans="1:13">
      <c r="A843" s="23" t="s">
        <v>3024</v>
      </c>
      <c r="B843" s="24" t="s">
        <v>703</v>
      </c>
      <c r="C843" s="24" t="s">
        <v>55</v>
      </c>
      <c r="D843" s="25">
        <v>15</v>
      </c>
      <c r="E843" s="25">
        <v>0</v>
      </c>
      <c r="F843" s="25">
        <v>0</v>
      </c>
      <c r="G843" s="25">
        <v>9</v>
      </c>
      <c r="H843" s="25">
        <v>6</v>
      </c>
      <c r="I843" s="24" t="s">
        <v>16</v>
      </c>
      <c r="J843" s="24" t="s">
        <v>17</v>
      </c>
      <c r="K843" s="24" t="s">
        <v>18</v>
      </c>
      <c r="L843" s="23" t="s">
        <v>3025</v>
      </c>
      <c r="M843" s="18" t="s">
        <v>3026</v>
      </c>
    </row>
    <row r="844" ht="31" spans="1:13">
      <c r="A844" s="23" t="s">
        <v>3027</v>
      </c>
      <c r="B844" s="24" t="s">
        <v>22</v>
      </c>
      <c r="C844" s="24" t="s">
        <v>487</v>
      </c>
      <c r="D844" s="25">
        <v>10</v>
      </c>
      <c r="E844" s="25">
        <v>0</v>
      </c>
      <c r="F844" s="25">
        <v>0</v>
      </c>
      <c r="G844" s="25">
        <v>0</v>
      </c>
      <c r="H844" s="25">
        <v>10</v>
      </c>
      <c r="I844" s="24" t="s">
        <v>16</v>
      </c>
      <c r="J844" s="24" t="s">
        <v>17</v>
      </c>
      <c r="K844" s="24" t="s">
        <v>36</v>
      </c>
      <c r="L844" s="23" t="s">
        <v>3028</v>
      </c>
      <c r="M844" s="18" t="s">
        <v>3029</v>
      </c>
    </row>
    <row r="845" ht="31" spans="1:13">
      <c r="A845" s="23" t="s">
        <v>3030</v>
      </c>
      <c r="B845" s="24" t="s">
        <v>454</v>
      </c>
      <c r="C845" s="24" t="s">
        <v>55</v>
      </c>
      <c r="D845" s="25">
        <v>1</v>
      </c>
      <c r="E845" s="25">
        <v>0</v>
      </c>
      <c r="F845" s="25">
        <v>0</v>
      </c>
      <c r="G845" s="25">
        <v>0</v>
      </c>
      <c r="H845" s="25">
        <v>1</v>
      </c>
      <c r="I845" s="24" t="s">
        <v>16</v>
      </c>
      <c r="J845" s="24" t="s">
        <v>17</v>
      </c>
      <c r="K845" s="24" t="s">
        <v>36</v>
      </c>
      <c r="L845" s="23" t="s">
        <v>3031</v>
      </c>
      <c r="M845" s="18" t="s">
        <v>3032</v>
      </c>
    </row>
    <row r="846" ht="31" spans="1:13">
      <c r="A846" s="23" t="s">
        <v>3033</v>
      </c>
      <c r="B846" s="24" t="s">
        <v>871</v>
      </c>
      <c r="C846" s="24" t="s">
        <v>16</v>
      </c>
      <c r="D846" s="25">
        <v>22</v>
      </c>
      <c r="E846" s="25">
        <v>0</v>
      </c>
      <c r="F846" s="25">
        <v>0</v>
      </c>
      <c r="G846" s="25">
        <v>0</v>
      </c>
      <c r="H846" s="25">
        <v>22</v>
      </c>
      <c r="I846" s="24" t="s">
        <v>16</v>
      </c>
      <c r="J846" s="24" t="s">
        <v>17</v>
      </c>
      <c r="K846" s="24" t="s">
        <v>36</v>
      </c>
      <c r="L846" s="23" t="s">
        <v>3034</v>
      </c>
      <c r="M846" s="18" t="s">
        <v>3035</v>
      </c>
    </row>
    <row r="847" ht="31" spans="1:13">
      <c r="A847" s="23" t="s">
        <v>3036</v>
      </c>
      <c r="B847" s="24" t="s">
        <v>3037</v>
      </c>
      <c r="C847" s="24" t="s">
        <v>16</v>
      </c>
      <c r="D847" s="25">
        <v>8</v>
      </c>
      <c r="E847" s="25">
        <v>0</v>
      </c>
      <c r="F847" s="25">
        <v>0</v>
      </c>
      <c r="G847" s="25">
        <v>0</v>
      </c>
      <c r="H847" s="25">
        <v>8</v>
      </c>
      <c r="I847" s="24" t="s">
        <v>16</v>
      </c>
      <c r="J847" s="24" t="s">
        <v>17</v>
      </c>
      <c r="K847" s="24" t="s">
        <v>83</v>
      </c>
      <c r="L847" s="23" t="s">
        <v>3038</v>
      </c>
      <c r="M847" s="18" t="s">
        <v>3039</v>
      </c>
    </row>
    <row r="848" ht="31" spans="1:13">
      <c r="A848" s="23" t="s">
        <v>3040</v>
      </c>
      <c r="B848" s="24" t="s">
        <v>344</v>
      </c>
      <c r="C848" s="24" t="s">
        <v>55</v>
      </c>
      <c r="D848" s="25">
        <v>7</v>
      </c>
      <c r="E848" s="25">
        <v>0</v>
      </c>
      <c r="F848" s="25">
        <v>0</v>
      </c>
      <c r="G848" s="25">
        <v>3</v>
      </c>
      <c r="H848" s="25">
        <v>4</v>
      </c>
      <c r="I848" s="24" t="s">
        <v>16</v>
      </c>
      <c r="J848" s="24" t="s">
        <v>17</v>
      </c>
      <c r="K848" s="24" t="s">
        <v>36</v>
      </c>
      <c r="L848" s="23" t="s">
        <v>3041</v>
      </c>
      <c r="M848" s="18" t="s">
        <v>3042</v>
      </c>
    </row>
    <row r="849" ht="31" spans="1:13">
      <c r="A849" s="23" t="s">
        <v>3043</v>
      </c>
      <c r="B849" s="24" t="s">
        <v>114</v>
      </c>
      <c r="C849" s="24" t="s">
        <v>16</v>
      </c>
      <c r="D849" s="25">
        <v>12</v>
      </c>
      <c r="E849" s="25">
        <v>0</v>
      </c>
      <c r="F849" s="25">
        <v>0</v>
      </c>
      <c r="G849" s="25">
        <v>12</v>
      </c>
      <c r="H849" s="25">
        <v>0</v>
      </c>
      <c r="I849" s="24" t="s">
        <v>16</v>
      </c>
      <c r="J849" s="24" t="s">
        <v>17</v>
      </c>
      <c r="K849" s="24" t="s">
        <v>18</v>
      </c>
      <c r="L849" s="23" t="s">
        <v>3044</v>
      </c>
      <c r="M849" s="18" t="s">
        <v>3045</v>
      </c>
    </row>
    <row r="850" ht="31" spans="1:13">
      <c r="A850" s="23" t="s">
        <v>3046</v>
      </c>
      <c r="B850" s="24" t="s">
        <v>118</v>
      </c>
      <c r="C850" s="24" t="s">
        <v>16</v>
      </c>
      <c r="D850" s="25">
        <v>2</v>
      </c>
      <c r="E850" s="25">
        <v>0</v>
      </c>
      <c r="F850" s="25">
        <v>0</v>
      </c>
      <c r="G850" s="25">
        <v>2</v>
      </c>
      <c r="H850" s="25">
        <v>0</v>
      </c>
      <c r="I850" s="24" t="s">
        <v>16</v>
      </c>
      <c r="J850" s="24" t="s">
        <v>17</v>
      </c>
      <c r="K850" s="24" t="s">
        <v>18</v>
      </c>
      <c r="L850" s="23" t="s">
        <v>3047</v>
      </c>
      <c r="M850" s="18" t="s">
        <v>3048</v>
      </c>
    </row>
    <row r="851" ht="31" spans="1:13">
      <c r="A851" s="23" t="s">
        <v>3049</v>
      </c>
      <c r="B851" s="24" t="s">
        <v>1288</v>
      </c>
      <c r="C851" s="24" t="s">
        <v>16</v>
      </c>
      <c r="D851" s="25">
        <v>14</v>
      </c>
      <c r="E851" s="25">
        <v>0</v>
      </c>
      <c r="F851" s="25">
        <v>0</v>
      </c>
      <c r="G851" s="25">
        <v>0</v>
      </c>
      <c r="H851" s="25">
        <v>14</v>
      </c>
      <c r="I851" s="24" t="s">
        <v>16</v>
      </c>
      <c r="J851" s="24" t="s">
        <v>17</v>
      </c>
      <c r="K851" s="24" t="s">
        <v>83</v>
      </c>
      <c r="L851" s="23" t="s">
        <v>3050</v>
      </c>
      <c r="M851" s="18" t="s">
        <v>3051</v>
      </c>
    </row>
    <row r="852" ht="31" spans="1:13">
      <c r="A852" s="23" t="s">
        <v>3052</v>
      </c>
      <c r="B852" s="24" t="s">
        <v>374</v>
      </c>
      <c r="C852" s="24" t="s">
        <v>178</v>
      </c>
      <c r="D852" s="25">
        <v>4</v>
      </c>
      <c r="E852" s="25">
        <v>0</v>
      </c>
      <c r="F852" s="25">
        <v>0</v>
      </c>
      <c r="G852" s="25">
        <v>4</v>
      </c>
      <c r="H852" s="25">
        <v>0</v>
      </c>
      <c r="I852" s="24" t="s">
        <v>16</v>
      </c>
      <c r="J852" s="24" t="s">
        <v>17</v>
      </c>
      <c r="K852" s="24" t="s">
        <v>18</v>
      </c>
      <c r="L852" s="23" t="s">
        <v>3053</v>
      </c>
      <c r="M852" s="18" t="s">
        <v>3054</v>
      </c>
    </row>
    <row r="853" ht="31" spans="1:13">
      <c r="A853" s="23" t="s">
        <v>3055</v>
      </c>
      <c r="B853" s="24" t="s">
        <v>871</v>
      </c>
      <c r="C853" s="24" t="s">
        <v>196</v>
      </c>
      <c r="D853" s="25">
        <v>22</v>
      </c>
      <c r="E853" s="25">
        <v>0</v>
      </c>
      <c r="F853" s="25">
        <v>0</v>
      </c>
      <c r="G853" s="25">
        <v>0</v>
      </c>
      <c r="H853" s="25">
        <v>22</v>
      </c>
      <c r="I853" s="24" t="s">
        <v>16</v>
      </c>
      <c r="J853" s="24" t="s">
        <v>17</v>
      </c>
      <c r="K853" s="24" t="s">
        <v>284</v>
      </c>
      <c r="L853" s="23" t="s">
        <v>3056</v>
      </c>
      <c r="M853" s="18" t="s">
        <v>3057</v>
      </c>
    </row>
    <row r="854" ht="31" spans="1:13">
      <c r="A854" s="23" t="s">
        <v>3058</v>
      </c>
      <c r="B854" s="24" t="s">
        <v>211</v>
      </c>
      <c r="C854" s="24" t="s">
        <v>178</v>
      </c>
      <c r="D854" s="25">
        <v>6</v>
      </c>
      <c r="E854" s="25">
        <v>0</v>
      </c>
      <c r="F854" s="25">
        <v>0</v>
      </c>
      <c r="G854" s="25">
        <v>6</v>
      </c>
      <c r="H854" s="25">
        <v>0</v>
      </c>
      <c r="I854" s="24" t="s">
        <v>16</v>
      </c>
      <c r="J854" s="24" t="s">
        <v>17</v>
      </c>
      <c r="K854" s="24" t="s">
        <v>18</v>
      </c>
      <c r="L854" s="23" t="s">
        <v>3059</v>
      </c>
      <c r="M854" s="18" t="s">
        <v>3060</v>
      </c>
    </row>
    <row r="855" ht="31" spans="1:13">
      <c r="A855" s="23" t="s">
        <v>3061</v>
      </c>
      <c r="B855" s="24" t="s">
        <v>1788</v>
      </c>
      <c r="C855" s="24" t="s">
        <v>1970</v>
      </c>
      <c r="D855" s="25">
        <v>11</v>
      </c>
      <c r="E855" s="25">
        <v>0</v>
      </c>
      <c r="F855" s="25">
        <v>0</v>
      </c>
      <c r="G855" s="25">
        <v>0</v>
      </c>
      <c r="H855" s="25">
        <v>11</v>
      </c>
      <c r="I855" s="24" t="s">
        <v>16</v>
      </c>
      <c r="J855" s="24" t="s">
        <v>17</v>
      </c>
      <c r="K855" s="24" t="s">
        <v>36</v>
      </c>
      <c r="L855" s="23" t="s">
        <v>3062</v>
      </c>
      <c r="M855" s="18" t="s">
        <v>3063</v>
      </c>
    </row>
    <row r="856" ht="31" spans="1:13">
      <c r="A856" s="23" t="s">
        <v>3064</v>
      </c>
      <c r="B856" s="24" t="s">
        <v>344</v>
      </c>
      <c r="C856" s="24" t="s">
        <v>55</v>
      </c>
      <c r="D856" s="25">
        <v>7</v>
      </c>
      <c r="E856" s="25">
        <v>0</v>
      </c>
      <c r="F856" s="25">
        <v>0</v>
      </c>
      <c r="G856" s="25">
        <v>3</v>
      </c>
      <c r="H856" s="25">
        <v>4</v>
      </c>
      <c r="I856" s="24" t="s">
        <v>16</v>
      </c>
      <c r="J856" s="24" t="s">
        <v>17</v>
      </c>
      <c r="K856" s="24" t="s">
        <v>36</v>
      </c>
      <c r="L856" s="23" t="s">
        <v>3065</v>
      </c>
      <c r="M856" s="18" t="s">
        <v>3066</v>
      </c>
    </row>
    <row r="857" ht="31" spans="1:13">
      <c r="A857" s="23" t="s">
        <v>3067</v>
      </c>
      <c r="B857" s="24" t="s">
        <v>114</v>
      </c>
      <c r="C857" s="24" t="s">
        <v>16</v>
      </c>
      <c r="D857" s="25">
        <v>12</v>
      </c>
      <c r="E857" s="25">
        <v>0</v>
      </c>
      <c r="F857" s="25">
        <v>0</v>
      </c>
      <c r="G857" s="25">
        <v>12</v>
      </c>
      <c r="H857" s="25">
        <v>0</v>
      </c>
      <c r="I857" s="24" t="s">
        <v>16</v>
      </c>
      <c r="J857" s="24" t="s">
        <v>17</v>
      </c>
      <c r="K857" s="24" t="s">
        <v>83</v>
      </c>
      <c r="L857" s="23" t="s">
        <v>3068</v>
      </c>
      <c r="M857" s="18" t="s">
        <v>3069</v>
      </c>
    </row>
    <row r="858" ht="31" spans="1:13">
      <c r="A858" s="23" t="s">
        <v>3070</v>
      </c>
      <c r="B858" s="24" t="s">
        <v>656</v>
      </c>
      <c r="C858" s="24" t="s">
        <v>31</v>
      </c>
      <c r="D858" s="25">
        <v>8</v>
      </c>
      <c r="E858" s="25">
        <v>0</v>
      </c>
      <c r="F858" s="25">
        <v>0</v>
      </c>
      <c r="G858" s="25">
        <v>8</v>
      </c>
      <c r="H858" s="25">
        <v>0</v>
      </c>
      <c r="I858" s="24" t="s">
        <v>16</v>
      </c>
      <c r="J858" s="24" t="s">
        <v>17</v>
      </c>
      <c r="K858" s="24" t="s">
        <v>18</v>
      </c>
      <c r="L858" s="23" t="s">
        <v>3071</v>
      </c>
      <c r="M858" s="18" t="s">
        <v>3072</v>
      </c>
    </row>
    <row r="859" ht="31" spans="1:13">
      <c r="A859" s="23" t="s">
        <v>3073</v>
      </c>
      <c r="B859" s="24" t="s">
        <v>3074</v>
      </c>
      <c r="C859" s="24" t="s">
        <v>178</v>
      </c>
      <c r="D859" s="25">
        <v>30</v>
      </c>
      <c r="E859" s="25">
        <v>0</v>
      </c>
      <c r="F859" s="25">
        <v>0</v>
      </c>
      <c r="G859" s="25">
        <v>0</v>
      </c>
      <c r="H859" s="25">
        <v>30</v>
      </c>
      <c r="I859" s="24" t="s">
        <v>16</v>
      </c>
      <c r="J859" s="24" t="s">
        <v>17</v>
      </c>
      <c r="K859" s="24" t="s">
        <v>83</v>
      </c>
      <c r="L859" s="23" t="s">
        <v>3075</v>
      </c>
      <c r="M859" s="18" t="s">
        <v>3076</v>
      </c>
    </row>
    <row r="860" ht="31" spans="1:13">
      <c r="A860" s="23" t="s">
        <v>3077</v>
      </c>
      <c r="B860" s="24" t="s">
        <v>22</v>
      </c>
      <c r="C860" s="24" t="s">
        <v>267</v>
      </c>
      <c r="D860" s="25">
        <v>10</v>
      </c>
      <c r="E860" s="25">
        <v>0</v>
      </c>
      <c r="F860" s="25">
        <v>0</v>
      </c>
      <c r="G860" s="25">
        <v>0</v>
      </c>
      <c r="H860" s="25">
        <v>10</v>
      </c>
      <c r="I860" s="24" t="s">
        <v>16</v>
      </c>
      <c r="J860" s="24" t="s">
        <v>17</v>
      </c>
      <c r="K860" s="24" t="s">
        <v>18</v>
      </c>
      <c r="L860" s="23" t="s">
        <v>3078</v>
      </c>
      <c r="M860" s="18" t="s">
        <v>3079</v>
      </c>
    </row>
    <row r="861" ht="31" spans="1:13">
      <c r="A861" s="23" t="s">
        <v>3080</v>
      </c>
      <c r="B861" s="24" t="s">
        <v>211</v>
      </c>
      <c r="C861" s="24" t="s">
        <v>16</v>
      </c>
      <c r="D861" s="25">
        <v>6</v>
      </c>
      <c r="E861" s="25">
        <v>0</v>
      </c>
      <c r="F861" s="25">
        <v>0</v>
      </c>
      <c r="G861" s="25">
        <v>6</v>
      </c>
      <c r="H861" s="25">
        <v>0</v>
      </c>
      <c r="I861" s="24" t="s">
        <v>16</v>
      </c>
      <c r="J861" s="24" t="s">
        <v>17</v>
      </c>
      <c r="K861" s="24" t="s">
        <v>18</v>
      </c>
      <c r="L861" s="23" t="s">
        <v>3081</v>
      </c>
      <c r="M861" s="18" t="s">
        <v>3082</v>
      </c>
    </row>
    <row r="862" ht="31" spans="1:13">
      <c r="A862" s="23" t="s">
        <v>3083</v>
      </c>
      <c r="B862" s="24" t="s">
        <v>118</v>
      </c>
      <c r="C862" s="24" t="s">
        <v>110</v>
      </c>
      <c r="D862" s="25">
        <v>2</v>
      </c>
      <c r="E862" s="25">
        <v>0</v>
      </c>
      <c r="F862" s="25">
        <v>0</v>
      </c>
      <c r="G862" s="25">
        <v>0</v>
      </c>
      <c r="H862" s="25">
        <v>2</v>
      </c>
      <c r="I862" s="24" t="s">
        <v>16</v>
      </c>
      <c r="J862" s="24" t="s">
        <v>17</v>
      </c>
      <c r="K862" s="24" t="s">
        <v>18</v>
      </c>
      <c r="L862" s="23" t="s">
        <v>3084</v>
      </c>
      <c r="M862" s="18" t="s">
        <v>3085</v>
      </c>
    </row>
    <row r="863" ht="31" spans="1:13">
      <c r="A863" s="23" t="s">
        <v>3086</v>
      </c>
      <c r="B863" s="24" t="s">
        <v>251</v>
      </c>
      <c r="C863" s="24" t="s">
        <v>55</v>
      </c>
      <c r="D863" s="25">
        <v>48</v>
      </c>
      <c r="E863" s="25">
        <v>0</v>
      </c>
      <c r="F863" s="25">
        <v>0</v>
      </c>
      <c r="G863" s="25">
        <v>48</v>
      </c>
      <c r="H863" s="25">
        <v>0</v>
      </c>
      <c r="I863" s="24" t="s">
        <v>16</v>
      </c>
      <c r="J863" s="24" t="s">
        <v>17</v>
      </c>
      <c r="K863" s="24" t="s">
        <v>18</v>
      </c>
      <c r="L863" s="23" t="s">
        <v>3087</v>
      </c>
      <c r="M863" s="18" t="s">
        <v>3088</v>
      </c>
    </row>
    <row r="864" ht="31" spans="1:13">
      <c r="A864" s="23" t="s">
        <v>3089</v>
      </c>
      <c r="B864" s="24" t="s">
        <v>410</v>
      </c>
      <c r="C864" s="24" t="s">
        <v>55</v>
      </c>
      <c r="D864" s="25">
        <v>12</v>
      </c>
      <c r="E864" s="25">
        <v>0</v>
      </c>
      <c r="F864" s="25">
        <v>0</v>
      </c>
      <c r="G864" s="25">
        <v>7</v>
      </c>
      <c r="H864" s="25">
        <v>5</v>
      </c>
      <c r="I864" s="24" t="s">
        <v>16</v>
      </c>
      <c r="J864" s="24" t="s">
        <v>17</v>
      </c>
      <c r="K864" s="24" t="s">
        <v>18</v>
      </c>
      <c r="L864" s="23" t="s">
        <v>3090</v>
      </c>
      <c r="M864" s="18" t="s">
        <v>3091</v>
      </c>
    </row>
    <row r="865" ht="31" spans="1:13">
      <c r="A865" s="23" t="s">
        <v>3092</v>
      </c>
      <c r="B865" s="24" t="s">
        <v>1345</v>
      </c>
      <c r="C865" s="24" t="s">
        <v>55</v>
      </c>
      <c r="D865" s="25">
        <v>16</v>
      </c>
      <c r="E865" s="25">
        <v>0</v>
      </c>
      <c r="F865" s="25">
        <v>0</v>
      </c>
      <c r="G865" s="25">
        <v>0</v>
      </c>
      <c r="H865" s="25">
        <v>16</v>
      </c>
      <c r="I865" s="24" t="s">
        <v>16</v>
      </c>
      <c r="J865" s="24" t="s">
        <v>17</v>
      </c>
      <c r="K865" s="24" t="s">
        <v>83</v>
      </c>
      <c r="L865" s="23" t="s">
        <v>3093</v>
      </c>
      <c r="M865" s="18" t="s">
        <v>3094</v>
      </c>
    </row>
    <row r="866" ht="31" spans="1:13">
      <c r="A866" s="23" t="s">
        <v>3095</v>
      </c>
      <c r="B866" s="24" t="s">
        <v>149</v>
      </c>
      <c r="C866" s="24" t="s">
        <v>72</v>
      </c>
      <c r="D866" s="25">
        <v>21</v>
      </c>
      <c r="E866" s="25">
        <v>0</v>
      </c>
      <c r="F866" s="25">
        <v>0</v>
      </c>
      <c r="G866" s="25">
        <v>3</v>
      </c>
      <c r="H866" s="25">
        <v>18</v>
      </c>
      <c r="I866" s="24" t="s">
        <v>16</v>
      </c>
      <c r="J866" s="24" t="s">
        <v>17</v>
      </c>
      <c r="K866" s="24" t="s">
        <v>18</v>
      </c>
      <c r="L866" s="23" t="s">
        <v>3096</v>
      </c>
      <c r="M866" s="18" t="s">
        <v>3097</v>
      </c>
    </row>
    <row r="867" ht="31" spans="1:13">
      <c r="A867" s="23" t="s">
        <v>3098</v>
      </c>
      <c r="B867" s="24" t="s">
        <v>3099</v>
      </c>
      <c r="C867" s="24" t="s">
        <v>110</v>
      </c>
      <c r="D867" s="25">
        <v>49</v>
      </c>
      <c r="E867" s="25">
        <v>0</v>
      </c>
      <c r="F867" s="25">
        <v>0</v>
      </c>
      <c r="G867" s="25">
        <v>12</v>
      </c>
      <c r="H867" s="25">
        <v>37</v>
      </c>
      <c r="I867" s="24" t="s">
        <v>16</v>
      </c>
      <c r="J867" s="24" t="s">
        <v>17</v>
      </c>
      <c r="K867" s="24" t="s">
        <v>83</v>
      </c>
      <c r="L867" s="23" t="s">
        <v>3100</v>
      </c>
      <c r="M867" s="18" t="s">
        <v>3101</v>
      </c>
    </row>
    <row r="868" ht="31" spans="1:13">
      <c r="A868" s="23" t="s">
        <v>3102</v>
      </c>
      <c r="B868" s="24" t="s">
        <v>211</v>
      </c>
      <c r="C868" s="24" t="s">
        <v>267</v>
      </c>
      <c r="D868" s="25">
        <v>6</v>
      </c>
      <c r="E868" s="25">
        <v>0</v>
      </c>
      <c r="F868" s="25">
        <v>0</v>
      </c>
      <c r="G868" s="25">
        <v>0</v>
      </c>
      <c r="H868" s="25">
        <v>6</v>
      </c>
      <c r="I868" s="24" t="s">
        <v>16</v>
      </c>
      <c r="J868" s="24" t="s">
        <v>17</v>
      </c>
      <c r="K868" s="24" t="s">
        <v>36</v>
      </c>
      <c r="L868" s="23" t="s">
        <v>3103</v>
      </c>
      <c r="M868" s="18" t="s">
        <v>3104</v>
      </c>
    </row>
    <row r="869" ht="31" spans="1:13">
      <c r="A869" s="23" t="s">
        <v>3105</v>
      </c>
      <c r="B869" s="24" t="s">
        <v>344</v>
      </c>
      <c r="C869" s="24" t="s">
        <v>438</v>
      </c>
      <c r="D869" s="25">
        <v>7</v>
      </c>
      <c r="E869" s="25">
        <v>0</v>
      </c>
      <c r="F869" s="25">
        <v>0</v>
      </c>
      <c r="G869" s="25">
        <v>3</v>
      </c>
      <c r="H869" s="25">
        <v>4</v>
      </c>
      <c r="I869" s="24" t="s">
        <v>16</v>
      </c>
      <c r="J869" s="24" t="s">
        <v>17</v>
      </c>
      <c r="K869" s="24" t="s">
        <v>36</v>
      </c>
      <c r="L869" s="23" t="s">
        <v>3106</v>
      </c>
      <c r="M869" s="18" t="s">
        <v>3107</v>
      </c>
    </row>
    <row r="870" ht="31" spans="1:13">
      <c r="A870" s="23" t="s">
        <v>3108</v>
      </c>
      <c r="B870" s="24" t="s">
        <v>414</v>
      </c>
      <c r="C870" s="24" t="s">
        <v>224</v>
      </c>
      <c r="D870" s="25">
        <v>9</v>
      </c>
      <c r="E870" s="25">
        <v>0</v>
      </c>
      <c r="F870" s="25">
        <v>8</v>
      </c>
      <c r="G870" s="25">
        <v>1</v>
      </c>
      <c r="H870" s="25">
        <v>0</v>
      </c>
      <c r="I870" s="24" t="s">
        <v>523</v>
      </c>
      <c r="J870" s="24" t="s">
        <v>17</v>
      </c>
      <c r="K870" s="24" t="s">
        <v>36</v>
      </c>
      <c r="L870" s="23" t="s">
        <v>3109</v>
      </c>
      <c r="M870" s="18" t="s">
        <v>3110</v>
      </c>
    </row>
    <row r="871" ht="31" spans="1:13">
      <c r="A871" s="23" t="s">
        <v>3111</v>
      </c>
      <c r="B871" s="24" t="s">
        <v>3112</v>
      </c>
      <c r="C871" s="24" t="s">
        <v>3113</v>
      </c>
      <c r="D871" s="25">
        <v>146</v>
      </c>
      <c r="E871" s="25">
        <v>0</v>
      </c>
      <c r="F871" s="25">
        <v>146</v>
      </c>
      <c r="G871" s="25">
        <v>0</v>
      </c>
      <c r="H871" s="25">
        <v>0</v>
      </c>
      <c r="I871" s="24" t="s">
        <v>16</v>
      </c>
      <c r="J871" s="24" t="s">
        <v>17</v>
      </c>
      <c r="K871" s="24" t="s">
        <v>18</v>
      </c>
      <c r="L871" s="23" t="s">
        <v>3114</v>
      </c>
      <c r="M871" s="18" t="s">
        <v>3115</v>
      </c>
    </row>
    <row r="872" ht="31" spans="1:13">
      <c r="A872" s="23" t="s">
        <v>3116</v>
      </c>
      <c r="B872" s="24" t="s">
        <v>3117</v>
      </c>
      <c r="C872" s="24" t="s">
        <v>178</v>
      </c>
      <c r="D872" s="25">
        <v>8</v>
      </c>
      <c r="E872" s="25">
        <v>3</v>
      </c>
      <c r="F872" s="25">
        <v>3</v>
      </c>
      <c r="G872" s="25">
        <v>2</v>
      </c>
      <c r="H872" s="25">
        <v>0</v>
      </c>
      <c r="I872" s="24" t="s">
        <v>179</v>
      </c>
      <c r="J872" s="24" t="s">
        <v>225</v>
      </c>
      <c r="K872" s="24" t="s">
        <v>226</v>
      </c>
      <c r="L872" s="23" t="s">
        <v>3118</v>
      </c>
      <c r="M872" s="18" t="s">
        <v>3119</v>
      </c>
    </row>
    <row r="873" ht="31" spans="1:13">
      <c r="A873" s="23" t="s">
        <v>3120</v>
      </c>
      <c r="B873" s="24" t="s">
        <v>211</v>
      </c>
      <c r="C873" s="24" t="s">
        <v>31</v>
      </c>
      <c r="D873" s="25">
        <v>6</v>
      </c>
      <c r="E873" s="25">
        <v>0</v>
      </c>
      <c r="F873" s="25">
        <v>0</v>
      </c>
      <c r="G873" s="25">
        <v>0</v>
      </c>
      <c r="H873" s="25">
        <v>6</v>
      </c>
      <c r="I873" s="24" t="s">
        <v>16</v>
      </c>
      <c r="J873" s="24" t="s">
        <v>17</v>
      </c>
      <c r="K873" s="24" t="s">
        <v>36</v>
      </c>
      <c r="L873" s="23" t="s">
        <v>3121</v>
      </c>
      <c r="M873" s="18" t="s">
        <v>3122</v>
      </c>
    </row>
    <row r="874" ht="31" spans="1:13">
      <c r="A874" s="23" t="s">
        <v>3123</v>
      </c>
      <c r="B874" s="24" t="s">
        <v>454</v>
      </c>
      <c r="C874" s="24" t="s">
        <v>267</v>
      </c>
      <c r="D874" s="25">
        <v>1</v>
      </c>
      <c r="E874" s="25">
        <v>0</v>
      </c>
      <c r="F874" s="25">
        <v>0</v>
      </c>
      <c r="G874" s="25">
        <v>0</v>
      </c>
      <c r="H874" s="25">
        <v>1</v>
      </c>
      <c r="I874" s="24" t="s">
        <v>16</v>
      </c>
      <c r="J874" s="24" t="s">
        <v>17</v>
      </c>
      <c r="K874" s="24" t="s">
        <v>83</v>
      </c>
      <c r="L874" s="23" t="s">
        <v>3124</v>
      </c>
      <c r="M874" s="18" t="s">
        <v>3125</v>
      </c>
    </row>
    <row r="875" spans="1:13">
      <c r="A875" s="23" t="s">
        <v>3126</v>
      </c>
      <c r="B875" s="24" t="s">
        <v>340</v>
      </c>
      <c r="C875" s="24" t="s">
        <v>31</v>
      </c>
      <c r="D875" s="25">
        <v>8</v>
      </c>
      <c r="E875" s="25">
        <v>3</v>
      </c>
      <c r="F875" s="25">
        <v>5</v>
      </c>
      <c r="G875" s="25">
        <v>0</v>
      </c>
      <c r="H875" s="25">
        <v>0</v>
      </c>
      <c r="I875" s="24" t="s">
        <v>16</v>
      </c>
      <c r="J875" s="24" t="s">
        <v>225</v>
      </c>
      <c r="K875" s="24" t="s">
        <v>239</v>
      </c>
      <c r="L875" s="23" t="s">
        <v>3127</v>
      </c>
      <c r="M875" s="18" t="s">
        <v>3128</v>
      </c>
    </row>
    <row r="876" ht="31" spans="1:13">
      <c r="A876" s="23" t="s">
        <v>3129</v>
      </c>
      <c r="B876" s="24" t="s">
        <v>410</v>
      </c>
      <c r="C876" s="24" t="s">
        <v>827</v>
      </c>
      <c r="D876" s="25">
        <v>12</v>
      </c>
      <c r="E876" s="25">
        <v>0</v>
      </c>
      <c r="F876" s="25">
        <v>0</v>
      </c>
      <c r="G876" s="25">
        <v>0</v>
      </c>
      <c r="H876" s="25">
        <v>12</v>
      </c>
      <c r="I876" s="24" t="s">
        <v>16</v>
      </c>
      <c r="J876" s="24" t="s">
        <v>17</v>
      </c>
      <c r="K876" s="24" t="s">
        <v>83</v>
      </c>
      <c r="L876" s="23" t="s">
        <v>3130</v>
      </c>
      <c r="M876" s="18" t="s">
        <v>3131</v>
      </c>
    </row>
    <row r="877" ht="31" spans="1:13">
      <c r="A877" s="23" t="s">
        <v>3132</v>
      </c>
      <c r="B877" s="24" t="s">
        <v>531</v>
      </c>
      <c r="C877" s="24" t="s">
        <v>15</v>
      </c>
      <c r="D877" s="25">
        <v>19</v>
      </c>
      <c r="E877" s="25">
        <v>5</v>
      </c>
      <c r="F877" s="25">
        <v>0</v>
      </c>
      <c r="G877" s="25">
        <v>0</v>
      </c>
      <c r="H877" s="25">
        <v>14</v>
      </c>
      <c r="I877" s="24" t="s">
        <v>16</v>
      </c>
      <c r="J877" s="24" t="s">
        <v>17</v>
      </c>
      <c r="K877" s="24" t="s">
        <v>18</v>
      </c>
      <c r="L877" s="23" t="s">
        <v>3133</v>
      </c>
      <c r="M877" s="18" t="s">
        <v>3134</v>
      </c>
    </row>
    <row r="878" ht="31" spans="1:13">
      <c r="A878" s="23" t="s">
        <v>3135</v>
      </c>
      <c r="B878" s="24" t="s">
        <v>3136</v>
      </c>
      <c r="C878" s="24" t="s">
        <v>487</v>
      </c>
      <c r="D878" s="25">
        <v>41</v>
      </c>
      <c r="E878" s="25">
        <v>0</v>
      </c>
      <c r="F878" s="25">
        <v>0</v>
      </c>
      <c r="G878" s="25">
        <v>0</v>
      </c>
      <c r="H878" s="25">
        <v>41</v>
      </c>
      <c r="I878" s="24" t="s">
        <v>16</v>
      </c>
      <c r="J878" s="24" t="s">
        <v>17</v>
      </c>
      <c r="K878" s="24" t="s">
        <v>36</v>
      </c>
      <c r="L878" s="23" t="s">
        <v>3137</v>
      </c>
      <c r="M878" s="18" t="s">
        <v>3138</v>
      </c>
    </row>
    <row r="879" ht="31" spans="1:13">
      <c r="A879" s="23" t="s">
        <v>3139</v>
      </c>
      <c r="B879" s="24" t="s">
        <v>3140</v>
      </c>
      <c r="C879" s="24" t="s">
        <v>16</v>
      </c>
      <c r="D879" s="25">
        <v>15</v>
      </c>
      <c r="E879" s="25">
        <v>0</v>
      </c>
      <c r="F879" s="25">
        <v>0</v>
      </c>
      <c r="G879" s="25">
        <v>15</v>
      </c>
      <c r="H879" s="25">
        <v>0</v>
      </c>
      <c r="I879" s="24" t="s">
        <v>16</v>
      </c>
      <c r="J879" s="24" t="s">
        <v>17</v>
      </c>
      <c r="K879" s="24" t="s">
        <v>18</v>
      </c>
      <c r="L879" s="23" t="s">
        <v>3141</v>
      </c>
      <c r="M879" s="18" t="s">
        <v>3142</v>
      </c>
    </row>
    <row r="880" ht="31" spans="1:13">
      <c r="A880" s="23" t="s">
        <v>3143</v>
      </c>
      <c r="B880" s="24" t="s">
        <v>374</v>
      </c>
      <c r="C880" s="24" t="s">
        <v>31</v>
      </c>
      <c r="D880" s="25">
        <v>4</v>
      </c>
      <c r="E880" s="25">
        <v>0</v>
      </c>
      <c r="F880" s="25">
        <v>0</v>
      </c>
      <c r="G880" s="25">
        <v>4</v>
      </c>
      <c r="H880" s="25">
        <v>0</v>
      </c>
      <c r="I880" s="24" t="s">
        <v>16</v>
      </c>
      <c r="J880" s="24" t="s">
        <v>17</v>
      </c>
      <c r="K880" s="24" t="s">
        <v>18</v>
      </c>
      <c r="L880" s="23" t="s">
        <v>3144</v>
      </c>
      <c r="M880" s="18" t="s">
        <v>3145</v>
      </c>
    </row>
    <row r="881" ht="31" spans="1:13">
      <c r="A881" s="23" t="s">
        <v>3146</v>
      </c>
      <c r="B881" s="24" t="s">
        <v>340</v>
      </c>
      <c r="C881" s="24" t="s">
        <v>438</v>
      </c>
      <c r="D881" s="25">
        <v>8</v>
      </c>
      <c r="E881" s="25">
        <v>8</v>
      </c>
      <c r="F881" s="25">
        <v>0</v>
      </c>
      <c r="G881" s="25">
        <v>0</v>
      </c>
      <c r="H881" s="25">
        <v>0</v>
      </c>
      <c r="I881" s="24" t="s">
        <v>16</v>
      </c>
      <c r="J881" s="24" t="s">
        <v>17</v>
      </c>
      <c r="K881" s="24" t="s">
        <v>36</v>
      </c>
      <c r="L881" s="23" t="s">
        <v>3147</v>
      </c>
      <c r="M881" s="18" t="s">
        <v>3148</v>
      </c>
    </row>
    <row r="882" ht="31" spans="1:13">
      <c r="A882" s="23" t="s">
        <v>3149</v>
      </c>
      <c r="B882" s="24" t="s">
        <v>340</v>
      </c>
      <c r="C882" s="24" t="s">
        <v>55</v>
      </c>
      <c r="D882" s="25">
        <v>8</v>
      </c>
      <c r="E882" s="25">
        <v>0</v>
      </c>
      <c r="F882" s="25">
        <v>0</v>
      </c>
      <c r="G882" s="25">
        <v>0</v>
      </c>
      <c r="H882" s="25">
        <v>8</v>
      </c>
      <c r="I882" s="24" t="s">
        <v>16</v>
      </c>
      <c r="J882" s="24" t="s">
        <v>17</v>
      </c>
      <c r="K882" s="24" t="s">
        <v>41</v>
      </c>
      <c r="L882" s="23" t="s">
        <v>3150</v>
      </c>
      <c r="M882" s="18" t="s">
        <v>3151</v>
      </c>
    </row>
    <row r="883" ht="31" spans="1:13">
      <c r="A883" s="23" t="s">
        <v>3152</v>
      </c>
      <c r="B883" s="24" t="s">
        <v>2439</v>
      </c>
      <c r="C883" s="24" t="s">
        <v>267</v>
      </c>
      <c r="D883" s="25">
        <v>4</v>
      </c>
      <c r="E883" s="25">
        <v>0</v>
      </c>
      <c r="F883" s="25">
        <v>0</v>
      </c>
      <c r="G883" s="25">
        <v>4</v>
      </c>
      <c r="H883" s="25">
        <v>0</v>
      </c>
      <c r="I883" s="24" t="s">
        <v>16</v>
      </c>
      <c r="J883" s="24" t="s">
        <v>17</v>
      </c>
      <c r="K883" s="24" t="s">
        <v>18</v>
      </c>
      <c r="L883" s="23" t="s">
        <v>3153</v>
      </c>
      <c r="M883" s="18" t="s">
        <v>3154</v>
      </c>
    </row>
    <row r="884" ht="31" spans="1:13">
      <c r="A884" s="23" t="s">
        <v>3155</v>
      </c>
      <c r="B884" s="24" t="s">
        <v>410</v>
      </c>
      <c r="C884" s="24" t="s">
        <v>438</v>
      </c>
      <c r="D884" s="25">
        <v>12</v>
      </c>
      <c r="E884" s="25">
        <v>0</v>
      </c>
      <c r="F884" s="25">
        <v>0</v>
      </c>
      <c r="G884" s="25">
        <v>0</v>
      </c>
      <c r="H884" s="25">
        <v>12</v>
      </c>
      <c r="I884" s="24" t="s">
        <v>16</v>
      </c>
      <c r="J884" s="24" t="s">
        <v>17</v>
      </c>
      <c r="K884" s="24" t="s">
        <v>18</v>
      </c>
      <c r="L884" s="23" t="s">
        <v>3156</v>
      </c>
      <c r="M884" s="18" t="s">
        <v>3157</v>
      </c>
    </row>
    <row r="885" ht="31" spans="1:13">
      <c r="A885" s="23" t="s">
        <v>3158</v>
      </c>
      <c r="B885" s="24" t="s">
        <v>3159</v>
      </c>
      <c r="C885" s="24" t="s">
        <v>88</v>
      </c>
      <c r="D885" s="25">
        <v>25</v>
      </c>
      <c r="E885" s="25">
        <v>0</v>
      </c>
      <c r="F885" s="25">
        <v>0</v>
      </c>
      <c r="G885" s="25">
        <v>24</v>
      </c>
      <c r="H885" s="25">
        <v>1</v>
      </c>
      <c r="I885" s="24" t="s">
        <v>16</v>
      </c>
      <c r="J885" s="24" t="s">
        <v>17</v>
      </c>
      <c r="K885" s="24" t="s">
        <v>18</v>
      </c>
      <c r="L885" s="23" t="s">
        <v>3160</v>
      </c>
      <c r="M885" s="18" t="s">
        <v>3161</v>
      </c>
    </row>
    <row r="886" ht="31" spans="1:13">
      <c r="A886" s="23" t="s">
        <v>3162</v>
      </c>
      <c r="B886" s="24" t="s">
        <v>547</v>
      </c>
      <c r="C886" s="24" t="s">
        <v>16</v>
      </c>
      <c r="D886" s="25">
        <v>42</v>
      </c>
      <c r="E886" s="25">
        <v>0</v>
      </c>
      <c r="F886" s="25">
        <v>0</v>
      </c>
      <c r="G886" s="25">
        <v>18</v>
      </c>
      <c r="H886" s="25">
        <v>24</v>
      </c>
      <c r="I886" s="24" t="s">
        <v>16</v>
      </c>
      <c r="J886" s="24" t="s">
        <v>17</v>
      </c>
      <c r="K886" s="24" t="s">
        <v>41</v>
      </c>
      <c r="L886" s="23" t="s">
        <v>3163</v>
      </c>
      <c r="M886" s="18" t="s">
        <v>3164</v>
      </c>
    </row>
    <row r="887" ht="31" spans="1:13">
      <c r="A887" s="23" t="s">
        <v>3165</v>
      </c>
      <c r="B887" s="24" t="s">
        <v>3166</v>
      </c>
      <c r="C887" s="24" t="s">
        <v>15</v>
      </c>
      <c r="D887" s="25">
        <v>58</v>
      </c>
      <c r="E887" s="25">
        <v>0</v>
      </c>
      <c r="F887" s="25">
        <v>0</v>
      </c>
      <c r="G887" s="25">
        <v>0</v>
      </c>
      <c r="H887" s="25">
        <v>58</v>
      </c>
      <c r="I887" s="24" t="s">
        <v>16</v>
      </c>
      <c r="J887" s="24" t="s">
        <v>17</v>
      </c>
      <c r="K887" s="24" t="s">
        <v>36</v>
      </c>
      <c r="L887" s="23" t="s">
        <v>3167</v>
      </c>
      <c r="M887" s="18" t="s">
        <v>3168</v>
      </c>
    </row>
    <row r="888" ht="31" spans="1:13">
      <c r="A888" s="23" t="s">
        <v>3169</v>
      </c>
      <c r="B888" s="24" t="s">
        <v>3170</v>
      </c>
      <c r="C888" s="24" t="s">
        <v>16</v>
      </c>
      <c r="D888" s="25">
        <v>5</v>
      </c>
      <c r="E888" s="25">
        <v>0</v>
      </c>
      <c r="F888" s="25">
        <v>0</v>
      </c>
      <c r="G888" s="25">
        <v>0</v>
      </c>
      <c r="H888" s="25">
        <v>5</v>
      </c>
      <c r="I888" s="24" t="s">
        <v>16</v>
      </c>
      <c r="J888" s="24" t="s">
        <v>17</v>
      </c>
      <c r="K888" s="24" t="s">
        <v>36</v>
      </c>
      <c r="L888" s="23" t="s">
        <v>3171</v>
      </c>
      <c r="M888" s="18" t="s">
        <v>3172</v>
      </c>
    </row>
    <row r="889" ht="31" spans="1:13">
      <c r="A889" s="23" t="s">
        <v>3173</v>
      </c>
      <c r="B889" s="24" t="s">
        <v>340</v>
      </c>
      <c r="C889" s="24" t="s">
        <v>178</v>
      </c>
      <c r="D889" s="25">
        <v>8</v>
      </c>
      <c r="E889" s="25">
        <v>0</v>
      </c>
      <c r="F889" s="25">
        <v>2</v>
      </c>
      <c r="G889" s="25">
        <v>0</v>
      </c>
      <c r="H889" s="25">
        <v>6</v>
      </c>
      <c r="I889" s="24" t="s">
        <v>179</v>
      </c>
      <c r="J889" s="24" t="s">
        <v>17</v>
      </c>
      <c r="K889" s="24" t="s">
        <v>284</v>
      </c>
      <c r="L889" s="23" t="s">
        <v>3174</v>
      </c>
      <c r="M889" s="18" t="s">
        <v>3175</v>
      </c>
    </row>
    <row r="890" ht="31" spans="1:13">
      <c r="A890" s="23" t="s">
        <v>3176</v>
      </c>
      <c r="B890" s="24" t="s">
        <v>3177</v>
      </c>
      <c r="C890" s="24" t="s">
        <v>16</v>
      </c>
      <c r="D890" s="25">
        <v>14</v>
      </c>
      <c r="E890" s="25">
        <v>0</v>
      </c>
      <c r="F890" s="25">
        <v>0</v>
      </c>
      <c r="G890" s="25">
        <v>14</v>
      </c>
      <c r="H890" s="25">
        <v>0</v>
      </c>
      <c r="I890" s="24" t="s">
        <v>16</v>
      </c>
      <c r="J890" s="24" t="s">
        <v>17</v>
      </c>
      <c r="K890" s="24" t="s">
        <v>36</v>
      </c>
      <c r="L890" s="23" t="s">
        <v>3178</v>
      </c>
      <c r="M890" s="18" t="s">
        <v>3179</v>
      </c>
    </row>
    <row r="891" ht="31" spans="1:13">
      <c r="A891" s="23" t="s">
        <v>3180</v>
      </c>
      <c r="B891" s="24" t="s">
        <v>374</v>
      </c>
      <c r="C891" s="24" t="s">
        <v>55</v>
      </c>
      <c r="D891" s="25">
        <v>4</v>
      </c>
      <c r="E891" s="25">
        <v>0</v>
      </c>
      <c r="F891" s="25">
        <v>4</v>
      </c>
      <c r="G891" s="25">
        <v>0</v>
      </c>
      <c r="H891" s="25">
        <v>0</v>
      </c>
      <c r="I891" s="24" t="s">
        <v>179</v>
      </c>
      <c r="J891" s="24" t="s">
        <v>17</v>
      </c>
      <c r="K891" s="24" t="s">
        <v>36</v>
      </c>
      <c r="L891" s="23" t="s">
        <v>3181</v>
      </c>
      <c r="M891" s="18" t="s">
        <v>3182</v>
      </c>
    </row>
    <row r="892" ht="31" spans="1:13">
      <c r="A892" s="23" t="s">
        <v>3183</v>
      </c>
      <c r="B892" s="24" t="s">
        <v>579</v>
      </c>
      <c r="C892" s="24" t="s">
        <v>72</v>
      </c>
      <c r="D892" s="25">
        <v>28</v>
      </c>
      <c r="E892" s="25">
        <v>0</v>
      </c>
      <c r="F892" s="25">
        <v>28</v>
      </c>
      <c r="G892" s="25">
        <v>0</v>
      </c>
      <c r="H892" s="25">
        <v>0</v>
      </c>
      <c r="I892" s="24" t="s">
        <v>575</v>
      </c>
      <c r="J892" s="24" t="s">
        <v>17</v>
      </c>
      <c r="K892" s="24" t="s">
        <v>36</v>
      </c>
      <c r="L892" s="23" t="s">
        <v>3184</v>
      </c>
      <c r="M892" s="18" t="s">
        <v>3185</v>
      </c>
    </row>
    <row r="893" ht="31" spans="1:13">
      <c r="A893" s="23" t="s">
        <v>3186</v>
      </c>
      <c r="B893" s="24" t="s">
        <v>703</v>
      </c>
      <c r="C893" s="24" t="s">
        <v>16</v>
      </c>
      <c r="D893" s="25">
        <v>15</v>
      </c>
      <c r="E893" s="25">
        <v>0</v>
      </c>
      <c r="F893" s="25">
        <v>0</v>
      </c>
      <c r="G893" s="25">
        <v>15</v>
      </c>
      <c r="H893" s="25">
        <v>0</v>
      </c>
      <c r="I893" s="24" t="s">
        <v>16</v>
      </c>
      <c r="J893" s="24" t="s">
        <v>17</v>
      </c>
      <c r="K893" s="24" t="s">
        <v>18</v>
      </c>
      <c r="L893" s="23" t="s">
        <v>3187</v>
      </c>
      <c r="M893" s="18" t="s">
        <v>3188</v>
      </c>
    </row>
    <row r="894" ht="31" spans="1:13">
      <c r="A894" s="23" t="s">
        <v>3189</v>
      </c>
      <c r="B894" s="24" t="s">
        <v>263</v>
      </c>
      <c r="C894" s="24" t="s">
        <v>55</v>
      </c>
      <c r="D894" s="25">
        <v>6</v>
      </c>
      <c r="E894" s="25">
        <v>0</v>
      </c>
      <c r="F894" s="25">
        <v>0</v>
      </c>
      <c r="G894" s="25">
        <v>6</v>
      </c>
      <c r="H894" s="25">
        <v>0</v>
      </c>
      <c r="I894" s="24" t="s">
        <v>16</v>
      </c>
      <c r="J894" s="24" t="s">
        <v>17</v>
      </c>
      <c r="K894" s="24" t="s">
        <v>18</v>
      </c>
      <c r="L894" s="23" t="s">
        <v>3190</v>
      </c>
      <c r="M894" s="18" t="s">
        <v>3191</v>
      </c>
    </row>
    <row r="895" ht="31" spans="1:13">
      <c r="A895" s="23" t="s">
        <v>3192</v>
      </c>
      <c r="B895" s="24" t="s">
        <v>503</v>
      </c>
      <c r="C895" s="24" t="s">
        <v>31</v>
      </c>
      <c r="D895" s="25">
        <v>6</v>
      </c>
      <c r="E895" s="25">
        <v>0</v>
      </c>
      <c r="F895" s="25">
        <v>0</v>
      </c>
      <c r="G895" s="25">
        <v>1</v>
      </c>
      <c r="H895" s="25">
        <v>5</v>
      </c>
      <c r="I895" s="24" t="s">
        <v>16</v>
      </c>
      <c r="J895" s="24" t="s">
        <v>17</v>
      </c>
      <c r="K895" s="24" t="s">
        <v>83</v>
      </c>
      <c r="L895" s="23" t="s">
        <v>3193</v>
      </c>
      <c r="M895" s="18" t="s">
        <v>3194</v>
      </c>
    </row>
    <row r="896" ht="31" spans="1:13">
      <c r="A896" s="23" t="s">
        <v>3195</v>
      </c>
      <c r="B896" s="24" t="s">
        <v>215</v>
      </c>
      <c r="C896" s="24" t="s">
        <v>178</v>
      </c>
      <c r="D896" s="25">
        <v>5</v>
      </c>
      <c r="E896" s="25">
        <v>0</v>
      </c>
      <c r="F896" s="25">
        <v>0</v>
      </c>
      <c r="G896" s="25">
        <v>5</v>
      </c>
      <c r="H896" s="25">
        <v>0</v>
      </c>
      <c r="I896" s="24" t="s">
        <v>16</v>
      </c>
      <c r="J896" s="24" t="s">
        <v>17</v>
      </c>
      <c r="K896" s="24" t="s">
        <v>18</v>
      </c>
      <c r="L896" s="23" t="s">
        <v>3196</v>
      </c>
      <c r="M896" s="18" t="s">
        <v>3197</v>
      </c>
    </row>
    <row r="897" ht="31" spans="1:13">
      <c r="A897" s="23" t="s">
        <v>3198</v>
      </c>
      <c r="B897" s="24" t="s">
        <v>3199</v>
      </c>
      <c r="C897" s="24" t="s">
        <v>15</v>
      </c>
      <c r="D897" s="25">
        <v>6</v>
      </c>
      <c r="E897" s="25">
        <v>0</v>
      </c>
      <c r="F897" s="25">
        <v>0</v>
      </c>
      <c r="G897" s="25">
        <v>6</v>
      </c>
      <c r="H897" s="25">
        <v>0</v>
      </c>
      <c r="I897" s="24" t="s">
        <v>16</v>
      </c>
      <c r="J897" s="24" t="s">
        <v>17</v>
      </c>
      <c r="K897" s="24" t="s">
        <v>18</v>
      </c>
      <c r="L897" s="23" t="s">
        <v>3200</v>
      </c>
      <c r="M897" s="18" t="s">
        <v>3201</v>
      </c>
    </row>
    <row r="898" ht="31" spans="1:13">
      <c r="A898" s="23" t="s">
        <v>3202</v>
      </c>
      <c r="B898" s="24" t="s">
        <v>3203</v>
      </c>
      <c r="C898" s="24" t="s">
        <v>31</v>
      </c>
      <c r="D898" s="25">
        <v>180</v>
      </c>
      <c r="E898" s="25">
        <v>0</v>
      </c>
      <c r="F898" s="25">
        <v>0</v>
      </c>
      <c r="G898" s="25">
        <v>180</v>
      </c>
      <c r="H898" s="25">
        <v>0</v>
      </c>
      <c r="I898" s="24" t="s">
        <v>16</v>
      </c>
      <c r="J898" s="24" t="s">
        <v>17</v>
      </c>
      <c r="K898" s="24" t="s">
        <v>18</v>
      </c>
      <c r="L898" s="23" t="s">
        <v>3204</v>
      </c>
      <c r="M898" s="18" t="s">
        <v>3205</v>
      </c>
    </row>
    <row r="899" ht="31" spans="1:13">
      <c r="A899" s="23" t="s">
        <v>3206</v>
      </c>
      <c r="B899" s="24" t="s">
        <v>1746</v>
      </c>
      <c r="C899" s="24" t="s">
        <v>123</v>
      </c>
      <c r="D899" s="25">
        <v>2</v>
      </c>
      <c r="E899" s="25">
        <v>0</v>
      </c>
      <c r="F899" s="25">
        <v>0</v>
      </c>
      <c r="G899" s="25">
        <v>1</v>
      </c>
      <c r="H899" s="25">
        <v>1</v>
      </c>
      <c r="I899" s="24" t="s">
        <v>16</v>
      </c>
      <c r="J899" s="24" t="s">
        <v>17</v>
      </c>
      <c r="K899" s="24" t="s">
        <v>124</v>
      </c>
      <c r="L899" s="23" t="s">
        <v>3207</v>
      </c>
      <c r="M899" s="18" t="s">
        <v>3208</v>
      </c>
    </row>
    <row r="900" ht="31" spans="1:13">
      <c r="A900" s="23" t="s">
        <v>3209</v>
      </c>
      <c r="B900" s="24" t="s">
        <v>304</v>
      </c>
      <c r="C900" s="24" t="s">
        <v>178</v>
      </c>
      <c r="D900" s="25">
        <v>3</v>
      </c>
      <c r="E900" s="25">
        <v>0</v>
      </c>
      <c r="F900" s="25">
        <v>0</v>
      </c>
      <c r="G900" s="25">
        <v>0</v>
      </c>
      <c r="H900" s="25">
        <v>3</v>
      </c>
      <c r="I900" s="24" t="s">
        <v>16</v>
      </c>
      <c r="J900" s="24" t="s">
        <v>17</v>
      </c>
      <c r="K900" s="24" t="s">
        <v>18</v>
      </c>
      <c r="L900" s="23" t="s">
        <v>3210</v>
      </c>
      <c r="M900" s="18" t="s">
        <v>3211</v>
      </c>
    </row>
    <row r="901" ht="31" spans="1:13">
      <c r="A901" s="23" t="s">
        <v>3212</v>
      </c>
      <c r="B901" s="24" t="s">
        <v>3213</v>
      </c>
      <c r="C901" s="24" t="s">
        <v>16</v>
      </c>
      <c r="D901" s="25">
        <v>23</v>
      </c>
      <c r="E901" s="25">
        <v>0</v>
      </c>
      <c r="F901" s="25">
        <v>10</v>
      </c>
      <c r="G901" s="25">
        <v>13</v>
      </c>
      <c r="H901" s="25">
        <v>0</v>
      </c>
      <c r="I901" s="24" t="s">
        <v>179</v>
      </c>
      <c r="J901" s="24" t="s">
        <v>17</v>
      </c>
      <c r="K901" s="24" t="s">
        <v>36</v>
      </c>
      <c r="L901" s="23" t="s">
        <v>3214</v>
      </c>
      <c r="M901" s="18" t="s">
        <v>3215</v>
      </c>
    </row>
    <row r="902" ht="31" spans="1:13">
      <c r="A902" s="23" t="s">
        <v>3216</v>
      </c>
      <c r="B902" s="24" t="s">
        <v>243</v>
      </c>
      <c r="C902" s="24" t="s">
        <v>224</v>
      </c>
      <c r="D902" s="25">
        <v>36</v>
      </c>
      <c r="E902" s="25">
        <v>0</v>
      </c>
      <c r="F902" s="25">
        <v>0</v>
      </c>
      <c r="G902" s="25">
        <v>0</v>
      </c>
      <c r="H902" s="25">
        <v>36</v>
      </c>
      <c r="I902" s="24" t="s">
        <v>16</v>
      </c>
      <c r="J902" s="24" t="s">
        <v>17</v>
      </c>
      <c r="K902" s="24" t="s">
        <v>36</v>
      </c>
      <c r="L902" s="23" t="s">
        <v>3217</v>
      </c>
      <c r="M902" s="18" t="s">
        <v>3218</v>
      </c>
    </row>
    <row r="903" ht="31" spans="1:13">
      <c r="A903" s="23" t="s">
        <v>3219</v>
      </c>
      <c r="B903" s="24" t="s">
        <v>2676</v>
      </c>
      <c r="C903" s="24" t="s">
        <v>110</v>
      </c>
      <c r="D903" s="25">
        <v>10</v>
      </c>
      <c r="E903" s="25">
        <v>0</v>
      </c>
      <c r="F903" s="25">
        <v>0</v>
      </c>
      <c r="G903" s="25">
        <v>0</v>
      </c>
      <c r="H903" s="25">
        <v>10</v>
      </c>
      <c r="I903" s="24" t="s">
        <v>16</v>
      </c>
      <c r="J903" s="24" t="s">
        <v>17</v>
      </c>
      <c r="K903" s="24" t="s">
        <v>36</v>
      </c>
      <c r="L903" s="23" t="s">
        <v>3220</v>
      </c>
      <c r="M903" s="18" t="s">
        <v>3221</v>
      </c>
    </row>
    <row r="904" ht="31" spans="1:13">
      <c r="A904" s="23" t="s">
        <v>3222</v>
      </c>
      <c r="B904" s="24" t="s">
        <v>3223</v>
      </c>
      <c r="C904" s="24" t="s">
        <v>72</v>
      </c>
      <c r="D904" s="25">
        <v>41</v>
      </c>
      <c r="E904" s="25">
        <v>23</v>
      </c>
      <c r="F904" s="25">
        <v>0</v>
      </c>
      <c r="G904" s="25">
        <v>0</v>
      </c>
      <c r="H904" s="25">
        <v>18</v>
      </c>
      <c r="I904" s="24" t="s">
        <v>16</v>
      </c>
      <c r="J904" s="24" t="s">
        <v>17</v>
      </c>
      <c r="K904" s="24" t="s">
        <v>36</v>
      </c>
      <c r="L904" s="23" t="s">
        <v>3224</v>
      </c>
      <c r="M904" s="18" t="s">
        <v>3225</v>
      </c>
    </row>
    <row r="905" ht="31" spans="1:13">
      <c r="A905" s="23" t="s">
        <v>3226</v>
      </c>
      <c r="B905" s="24" t="s">
        <v>547</v>
      </c>
      <c r="C905" s="24" t="s">
        <v>16</v>
      </c>
      <c r="D905" s="25">
        <v>42</v>
      </c>
      <c r="E905" s="25">
        <v>0</v>
      </c>
      <c r="F905" s="25">
        <v>0</v>
      </c>
      <c r="G905" s="25">
        <v>0</v>
      </c>
      <c r="H905" s="25">
        <v>42</v>
      </c>
      <c r="I905" s="24" t="s">
        <v>16</v>
      </c>
      <c r="J905" s="24" t="s">
        <v>17</v>
      </c>
      <c r="K905" s="24" t="s">
        <v>36</v>
      </c>
      <c r="L905" s="23" t="s">
        <v>3227</v>
      </c>
      <c r="M905" s="18" t="s">
        <v>3228</v>
      </c>
    </row>
    <row r="906" ht="31" spans="1:13">
      <c r="A906" s="23" t="s">
        <v>3229</v>
      </c>
      <c r="B906" s="24" t="s">
        <v>374</v>
      </c>
      <c r="C906" s="24" t="s">
        <v>123</v>
      </c>
      <c r="D906" s="25">
        <v>4</v>
      </c>
      <c r="E906" s="25">
        <v>0</v>
      </c>
      <c r="F906" s="25">
        <v>0</v>
      </c>
      <c r="G906" s="25">
        <v>0</v>
      </c>
      <c r="H906" s="25">
        <v>4</v>
      </c>
      <c r="I906" s="24" t="s">
        <v>16</v>
      </c>
      <c r="J906" s="24" t="s">
        <v>17</v>
      </c>
      <c r="K906" s="24" t="s">
        <v>124</v>
      </c>
      <c r="L906" s="23" t="s">
        <v>3230</v>
      </c>
      <c r="M906" s="18" t="s">
        <v>3231</v>
      </c>
    </row>
    <row r="907" ht="31" spans="1:13">
      <c r="A907" s="23" t="s">
        <v>3232</v>
      </c>
      <c r="B907" s="24" t="s">
        <v>410</v>
      </c>
      <c r="C907" s="24" t="s">
        <v>403</v>
      </c>
      <c r="D907" s="25">
        <v>12</v>
      </c>
      <c r="E907" s="25">
        <v>0</v>
      </c>
      <c r="F907" s="25">
        <v>0</v>
      </c>
      <c r="G907" s="25">
        <v>0</v>
      </c>
      <c r="H907" s="25">
        <v>12</v>
      </c>
      <c r="I907" s="24" t="s">
        <v>16</v>
      </c>
      <c r="J907" s="24" t="s">
        <v>17</v>
      </c>
      <c r="K907" s="24" t="s">
        <v>36</v>
      </c>
      <c r="L907" s="23" t="s">
        <v>3233</v>
      </c>
      <c r="M907" s="18" t="s">
        <v>3234</v>
      </c>
    </row>
    <row r="908" ht="31" spans="1:13">
      <c r="A908" s="23" t="s">
        <v>3235</v>
      </c>
      <c r="B908" s="24" t="s">
        <v>871</v>
      </c>
      <c r="C908" s="24" t="s">
        <v>379</v>
      </c>
      <c r="D908" s="25">
        <v>22</v>
      </c>
      <c r="E908" s="25">
        <v>0</v>
      </c>
      <c r="F908" s="25">
        <v>1</v>
      </c>
      <c r="G908" s="25">
        <v>0</v>
      </c>
      <c r="H908" s="25">
        <v>21</v>
      </c>
      <c r="I908" s="24" t="s">
        <v>179</v>
      </c>
      <c r="J908" s="24" t="s">
        <v>17</v>
      </c>
      <c r="K908" s="24" t="s">
        <v>36</v>
      </c>
      <c r="L908" s="23" t="s">
        <v>3236</v>
      </c>
      <c r="M908" s="18" t="s">
        <v>3237</v>
      </c>
    </row>
    <row r="909" ht="31" spans="1:13">
      <c r="A909" s="23" t="s">
        <v>3238</v>
      </c>
      <c r="B909" s="24" t="s">
        <v>211</v>
      </c>
      <c r="C909" s="24" t="s">
        <v>438</v>
      </c>
      <c r="D909" s="25">
        <v>6</v>
      </c>
      <c r="E909" s="25">
        <v>0</v>
      </c>
      <c r="F909" s="25">
        <v>0</v>
      </c>
      <c r="G909" s="25">
        <v>0</v>
      </c>
      <c r="H909" s="25">
        <v>6</v>
      </c>
      <c r="I909" s="24" t="s">
        <v>16</v>
      </c>
      <c r="J909" s="24" t="s">
        <v>17</v>
      </c>
      <c r="K909" s="24" t="s">
        <v>18</v>
      </c>
      <c r="L909" s="23" t="s">
        <v>3239</v>
      </c>
      <c r="M909" s="18" t="s">
        <v>3240</v>
      </c>
    </row>
    <row r="910" ht="31" spans="1:13">
      <c r="A910" s="23" t="s">
        <v>3241</v>
      </c>
      <c r="B910" s="24" t="s">
        <v>3242</v>
      </c>
      <c r="C910" s="24" t="s">
        <v>15</v>
      </c>
      <c r="D910" s="25">
        <v>61</v>
      </c>
      <c r="E910" s="25">
        <v>0</v>
      </c>
      <c r="F910" s="25">
        <v>0</v>
      </c>
      <c r="G910" s="25">
        <v>0</v>
      </c>
      <c r="H910" s="25">
        <v>61</v>
      </c>
      <c r="I910" s="24" t="s">
        <v>16</v>
      </c>
      <c r="J910" s="24" t="s">
        <v>17</v>
      </c>
      <c r="K910" s="24" t="s">
        <v>36</v>
      </c>
      <c r="L910" s="23" t="s">
        <v>3243</v>
      </c>
      <c r="M910" s="18" t="s">
        <v>3244</v>
      </c>
    </row>
    <row r="911" ht="31" spans="1:13">
      <c r="A911" s="23" t="s">
        <v>3245</v>
      </c>
      <c r="B911" s="24" t="s">
        <v>3246</v>
      </c>
      <c r="C911" s="24" t="s">
        <v>16</v>
      </c>
      <c r="D911" s="25">
        <v>80</v>
      </c>
      <c r="E911" s="25">
        <v>0</v>
      </c>
      <c r="F911" s="25">
        <v>0</v>
      </c>
      <c r="G911" s="25">
        <v>80</v>
      </c>
      <c r="H911" s="25">
        <v>0</v>
      </c>
      <c r="I911" s="24" t="s">
        <v>16</v>
      </c>
      <c r="J911" s="24" t="s">
        <v>17</v>
      </c>
      <c r="K911" s="24" t="s">
        <v>18</v>
      </c>
      <c r="L911" s="23" t="s">
        <v>3247</v>
      </c>
      <c r="M911" s="18" t="s">
        <v>3248</v>
      </c>
    </row>
    <row r="912" ht="31" spans="1:13">
      <c r="A912" s="23" t="s">
        <v>3249</v>
      </c>
      <c r="B912" s="24" t="s">
        <v>118</v>
      </c>
      <c r="C912" s="24" t="s">
        <v>196</v>
      </c>
      <c r="D912" s="25">
        <v>2</v>
      </c>
      <c r="E912" s="25">
        <v>0</v>
      </c>
      <c r="F912" s="25">
        <v>0</v>
      </c>
      <c r="G912" s="25">
        <v>0</v>
      </c>
      <c r="H912" s="25">
        <v>2</v>
      </c>
      <c r="I912" s="24" t="s">
        <v>16</v>
      </c>
      <c r="J912" s="24" t="s">
        <v>17</v>
      </c>
      <c r="K912" s="24" t="s">
        <v>36</v>
      </c>
      <c r="L912" s="23" t="s">
        <v>3250</v>
      </c>
      <c r="M912" s="18" t="s">
        <v>3251</v>
      </c>
    </row>
    <row r="913" ht="31" spans="1:13">
      <c r="A913" s="23" t="s">
        <v>3252</v>
      </c>
      <c r="B913" s="24" t="s">
        <v>3253</v>
      </c>
      <c r="C913" s="24" t="s">
        <v>267</v>
      </c>
      <c r="D913" s="25">
        <v>7</v>
      </c>
      <c r="E913" s="25">
        <v>0</v>
      </c>
      <c r="F913" s="25">
        <v>1</v>
      </c>
      <c r="G913" s="25">
        <v>0</v>
      </c>
      <c r="H913" s="25">
        <v>6</v>
      </c>
      <c r="I913" s="24" t="s">
        <v>16</v>
      </c>
      <c r="J913" s="24" t="s">
        <v>17</v>
      </c>
      <c r="K913" s="24" t="s">
        <v>284</v>
      </c>
      <c r="L913" s="23" t="s">
        <v>3254</v>
      </c>
      <c r="M913" s="18" t="s">
        <v>3255</v>
      </c>
    </row>
    <row r="914" ht="31" spans="1:13">
      <c r="A914" s="23" t="s">
        <v>3256</v>
      </c>
      <c r="B914" s="24" t="s">
        <v>3257</v>
      </c>
      <c r="C914" s="24" t="s">
        <v>16</v>
      </c>
      <c r="D914" s="25">
        <v>16</v>
      </c>
      <c r="E914" s="25">
        <v>0</v>
      </c>
      <c r="F914" s="25">
        <v>0</v>
      </c>
      <c r="G914" s="25">
        <v>16</v>
      </c>
      <c r="H914" s="25">
        <v>0</v>
      </c>
      <c r="I914" s="24" t="s">
        <v>16</v>
      </c>
      <c r="J914" s="24" t="s">
        <v>17</v>
      </c>
      <c r="K914" s="24" t="s">
        <v>18</v>
      </c>
      <c r="L914" s="23" t="s">
        <v>3258</v>
      </c>
      <c r="M914" s="18" t="s">
        <v>3259</v>
      </c>
    </row>
    <row r="915" ht="31" spans="1:13">
      <c r="A915" s="23" t="s">
        <v>3260</v>
      </c>
      <c r="B915" s="24" t="s">
        <v>454</v>
      </c>
      <c r="C915" s="24" t="s">
        <v>31</v>
      </c>
      <c r="D915" s="25">
        <v>1</v>
      </c>
      <c r="E915" s="25">
        <v>0</v>
      </c>
      <c r="F915" s="25">
        <v>0</v>
      </c>
      <c r="G915" s="25">
        <v>0</v>
      </c>
      <c r="H915" s="25">
        <v>1</v>
      </c>
      <c r="I915" s="24" t="s">
        <v>16</v>
      </c>
      <c r="J915" s="24" t="s">
        <v>17</v>
      </c>
      <c r="K915" s="24" t="s">
        <v>36</v>
      </c>
      <c r="L915" s="23" t="s">
        <v>3261</v>
      </c>
      <c r="M915" s="18" t="s">
        <v>3262</v>
      </c>
    </row>
    <row r="916" ht="31" spans="1:13">
      <c r="A916" s="23" t="s">
        <v>3263</v>
      </c>
      <c r="B916" s="24" t="s">
        <v>82</v>
      </c>
      <c r="C916" s="24" t="s">
        <v>72</v>
      </c>
      <c r="D916" s="25">
        <v>4</v>
      </c>
      <c r="E916" s="25">
        <v>0</v>
      </c>
      <c r="F916" s="25">
        <v>0</v>
      </c>
      <c r="G916" s="25">
        <v>4</v>
      </c>
      <c r="H916" s="25">
        <v>0</v>
      </c>
      <c r="I916" s="24" t="s">
        <v>16</v>
      </c>
      <c r="J916" s="24" t="s">
        <v>17</v>
      </c>
      <c r="K916" s="24" t="s">
        <v>18</v>
      </c>
      <c r="L916" s="23" t="s">
        <v>3264</v>
      </c>
      <c r="M916" s="18" t="s">
        <v>3265</v>
      </c>
    </row>
    <row r="917" ht="31" spans="1:13">
      <c r="A917" s="23" t="s">
        <v>3266</v>
      </c>
      <c r="B917" s="24" t="s">
        <v>22</v>
      </c>
      <c r="C917" s="24" t="s">
        <v>16</v>
      </c>
      <c r="D917" s="25">
        <v>10</v>
      </c>
      <c r="E917" s="25">
        <v>0</v>
      </c>
      <c r="F917" s="25">
        <v>0</v>
      </c>
      <c r="G917" s="25">
        <v>0</v>
      </c>
      <c r="H917" s="25">
        <v>10</v>
      </c>
      <c r="I917" s="24" t="s">
        <v>16</v>
      </c>
      <c r="J917" s="24" t="s">
        <v>17</v>
      </c>
      <c r="K917" s="24" t="s">
        <v>18</v>
      </c>
      <c r="L917" s="23" t="s">
        <v>3267</v>
      </c>
      <c r="M917" s="18" t="s">
        <v>3268</v>
      </c>
    </row>
    <row r="918" ht="31" spans="1:13">
      <c r="A918" s="23" t="s">
        <v>3269</v>
      </c>
      <c r="B918" s="24" t="s">
        <v>374</v>
      </c>
      <c r="C918" s="24" t="s">
        <v>31</v>
      </c>
      <c r="D918" s="25">
        <v>4</v>
      </c>
      <c r="E918" s="25">
        <v>0</v>
      </c>
      <c r="F918" s="25">
        <v>0</v>
      </c>
      <c r="G918" s="25">
        <v>4</v>
      </c>
      <c r="H918" s="25">
        <v>0</v>
      </c>
      <c r="I918" s="24" t="s">
        <v>16</v>
      </c>
      <c r="J918" s="24" t="s">
        <v>17</v>
      </c>
      <c r="K918" s="24" t="s">
        <v>18</v>
      </c>
      <c r="L918" s="23" t="s">
        <v>3270</v>
      </c>
      <c r="M918" s="18" t="s">
        <v>3271</v>
      </c>
    </row>
    <row r="919" ht="31" spans="1:13">
      <c r="A919" s="23" t="s">
        <v>3272</v>
      </c>
      <c r="B919" s="24" t="s">
        <v>118</v>
      </c>
      <c r="C919" s="24" t="s">
        <v>16</v>
      </c>
      <c r="D919" s="25">
        <v>2</v>
      </c>
      <c r="E919" s="25">
        <v>0</v>
      </c>
      <c r="F919" s="25">
        <v>0</v>
      </c>
      <c r="G919" s="25">
        <v>0</v>
      </c>
      <c r="H919" s="25">
        <v>2</v>
      </c>
      <c r="I919" s="24" t="s">
        <v>16</v>
      </c>
      <c r="J919" s="24" t="s">
        <v>17</v>
      </c>
      <c r="K919" s="24" t="s">
        <v>18</v>
      </c>
      <c r="L919" s="23" t="s">
        <v>3273</v>
      </c>
      <c r="M919" s="18" t="s">
        <v>3274</v>
      </c>
    </row>
    <row r="920" ht="31" spans="1:13">
      <c r="A920" s="23" t="s">
        <v>3275</v>
      </c>
      <c r="B920" s="24" t="s">
        <v>732</v>
      </c>
      <c r="C920" s="24" t="s">
        <v>55</v>
      </c>
      <c r="D920" s="25">
        <v>14</v>
      </c>
      <c r="E920" s="25">
        <v>0</v>
      </c>
      <c r="F920" s="25">
        <v>0</v>
      </c>
      <c r="G920" s="25">
        <v>0</v>
      </c>
      <c r="H920" s="25">
        <v>14</v>
      </c>
      <c r="I920" s="24" t="s">
        <v>16</v>
      </c>
      <c r="J920" s="24" t="s">
        <v>17</v>
      </c>
      <c r="K920" s="24" t="s">
        <v>83</v>
      </c>
      <c r="L920" s="23" t="s">
        <v>3276</v>
      </c>
      <c r="M920" s="18" t="s">
        <v>3277</v>
      </c>
    </row>
    <row r="921" ht="31" spans="1:13">
      <c r="A921" s="23" t="s">
        <v>3278</v>
      </c>
      <c r="B921" s="24" t="s">
        <v>22</v>
      </c>
      <c r="C921" s="24" t="s">
        <v>46</v>
      </c>
      <c r="D921" s="25">
        <v>10</v>
      </c>
      <c r="E921" s="25">
        <v>0</v>
      </c>
      <c r="F921" s="25">
        <v>0</v>
      </c>
      <c r="G921" s="25">
        <v>0</v>
      </c>
      <c r="H921" s="25">
        <v>10</v>
      </c>
      <c r="I921" s="24" t="s">
        <v>16</v>
      </c>
      <c r="J921" s="24" t="s">
        <v>17</v>
      </c>
      <c r="K921" s="24" t="s">
        <v>191</v>
      </c>
      <c r="L921" s="23" t="s">
        <v>3279</v>
      </c>
      <c r="M921" s="18" t="s">
        <v>3280</v>
      </c>
    </row>
    <row r="922" ht="31" spans="1:13">
      <c r="A922" s="23" t="s">
        <v>3281</v>
      </c>
      <c r="B922" s="24" t="s">
        <v>118</v>
      </c>
      <c r="C922" s="24" t="s">
        <v>31</v>
      </c>
      <c r="D922" s="25">
        <v>2</v>
      </c>
      <c r="E922" s="25">
        <v>0</v>
      </c>
      <c r="F922" s="25">
        <v>0</v>
      </c>
      <c r="G922" s="25">
        <v>2</v>
      </c>
      <c r="H922" s="25">
        <v>0</v>
      </c>
      <c r="I922" s="24" t="s">
        <v>16</v>
      </c>
      <c r="J922" s="24" t="s">
        <v>17</v>
      </c>
      <c r="K922" s="24" t="s">
        <v>36</v>
      </c>
      <c r="L922" s="23" t="s">
        <v>3282</v>
      </c>
      <c r="M922" s="18" t="s">
        <v>3283</v>
      </c>
    </row>
    <row r="923" ht="31" spans="1:13">
      <c r="A923" s="23" t="s">
        <v>3284</v>
      </c>
      <c r="B923" s="24" t="s">
        <v>3285</v>
      </c>
      <c r="C923" s="24" t="s">
        <v>196</v>
      </c>
      <c r="D923" s="25">
        <v>46</v>
      </c>
      <c r="E923" s="25">
        <v>0</v>
      </c>
      <c r="F923" s="25">
        <v>0</v>
      </c>
      <c r="G923" s="25">
        <v>0</v>
      </c>
      <c r="H923" s="25">
        <v>46</v>
      </c>
      <c r="I923" s="24" t="s">
        <v>16</v>
      </c>
      <c r="J923" s="24" t="s">
        <v>17</v>
      </c>
      <c r="K923" s="24" t="s">
        <v>83</v>
      </c>
      <c r="L923" s="23" t="s">
        <v>3286</v>
      </c>
      <c r="M923" s="18" t="s">
        <v>3287</v>
      </c>
    </row>
    <row r="924" ht="31" spans="1:13">
      <c r="A924" s="23" t="s">
        <v>3288</v>
      </c>
      <c r="B924" s="24" t="s">
        <v>1295</v>
      </c>
      <c r="C924" s="24" t="s">
        <v>16</v>
      </c>
      <c r="D924" s="25">
        <v>33</v>
      </c>
      <c r="E924" s="25">
        <v>0</v>
      </c>
      <c r="F924" s="25">
        <v>0</v>
      </c>
      <c r="G924" s="25">
        <v>0</v>
      </c>
      <c r="H924" s="25">
        <v>33</v>
      </c>
      <c r="I924" s="24" t="s">
        <v>16</v>
      </c>
      <c r="J924" s="24" t="s">
        <v>17</v>
      </c>
      <c r="K924" s="24" t="s">
        <v>36</v>
      </c>
      <c r="L924" s="23" t="s">
        <v>3289</v>
      </c>
      <c r="M924" s="18" t="s">
        <v>3290</v>
      </c>
    </row>
    <row r="925" ht="31" spans="1:13">
      <c r="A925" s="23" t="s">
        <v>3291</v>
      </c>
      <c r="B925" s="24" t="s">
        <v>1138</v>
      </c>
      <c r="C925" s="24" t="s">
        <v>55</v>
      </c>
      <c r="D925" s="25">
        <v>23</v>
      </c>
      <c r="E925" s="25">
        <v>0</v>
      </c>
      <c r="F925" s="25">
        <v>0</v>
      </c>
      <c r="G925" s="25">
        <v>23</v>
      </c>
      <c r="H925" s="25">
        <v>0</v>
      </c>
      <c r="I925" s="24" t="s">
        <v>16</v>
      </c>
      <c r="J925" s="24" t="s">
        <v>17</v>
      </c>
      <c r="K925" s="24" t="s">
        <v>18</v>
      </c>
      <c r="L925" s="23" t="s">
        <v>3292</v>
      </c>
      <c r="M925" s="18" t="s">
        <v>3293</v>
      </c>
    </row>
    <row r="926" ht="31" spans="1:13">
      <c r="A926" s="23" t="s">
        <v>3294</v>
      </c>
      <c r="B926" s="24" t="s">
        <v>410</v>
      </c>
      <c r="C926" s="24" t="s">
        <v>16</v>
      </c>
      <c r="D926" s="25">
        <v>12</v>
      </c>
      <c r="E926" s="25">
        <v>0</v>
      </c>
      <c r="F926" s="25">
        <v>0</v>
      </c>
      <c r="G926" s="25">
        <v>12</v>
      </c>
      <c r="H926" s="25">
        <v>0</v>
      </c>
      <c r="I926" s="24" t="s">
        <v>16</v>
      </c>
      <c r="J926" s="24" t="s">
        <v>17</v>
      </c>
      <c r="K926" s="24" t="s">
        <v>18</v>
      </c>
      <c r="L926" s="23" t="s">
        <v>3295</v>
      </c>
      <c r="M926" s="18" t="s">
        <v>3296</v>
      </c>
    </row>
    <row r="927" ht="31" spans="1:13">
      <c r="A927" s="23" t="s">
        <v>3297</v>
      </c>
      <c r="B927" s="24" t="s">
        <v>2526</v>
      </c>
      <c r="C927" s="24" t="s">
        <v>123</v>
      </c>
      <c r="D927" s="25">
        <v>68</v>
      </c>
      <c r="E927" s="25">
        <v>0</v>
      </c>
      <c r="F927" s="25">
        <v>0</v>
      </c>
      <c r="G927" s="25">
        <v>45</v>
      </c>
      <c r="H927" s="25">
        <v>23</v>
      </c>
      <c r="I927" s="24" t="s">
        <v>16</v>
      </c>
      <c r="J927" s="24" t="s">
        <v>17</v>
      </c>
      <c r="K927" s="24" t="s">
        <v>83</v>
      </c>
      <c r="L927" s="23" t="s">
        <v>3298</v>
      </c>
      <c r="M927" s="18" t="s">
        <v>3299</v>
      </c>
    </row>
    <row r="928" ht="31" spans="1:13">
      <c r="A928" s="23" t="s">
        <v>3300</v>
      </c>
      <c r="B928" s="24" t="s">
        <v>656</v>
      </c>
      <c r="C928" s="24" t="s">
        <v>178</v>
      </c>
      <c r="D928" s="25">
        <v>8</v>
      </c>
      <c r="E928" s="25">
        <v>0</v>
      </c>
      <c r="F928" s="25">
        <v>0</v>
      </c>
      <c r="G928" s="25">
        <v>8</v>
      </c>
      <c r="H928" s="25">
        <v>0</v>
      </c>
      <c r="I928" s="24" t="s">
        <v>16</v>
      </c>
      <c r="J928" s="24" t="s">
        <v>17</v>
      </c>
      <c r="K928" s="24" t="s">
        <v>18</v>
      </c>
      <c r="L928" s="23" t="s">
        <v>3301</v>
      </c>
      <c r="M928" s="18" t="s">
        <v>3302</v>
      </c>
    </row>
    <row r="929" ht="31" spans="1:13">
      <c r="A929" s="23" t="s">
        <v>3303</v>
      </c>
      <c r="B929" s="24" t="s">
        <v>3304</v>
      </c>
      <c r="C929" s="24" t="s">
        <v>178</v>
      </c>
      <c r="D929" s="25">
        <v>16</v>
      </c>
      <c r="E929" s="25">
        <v>0</v>
      </c>
      <c r="F929" s="25">
        <v>0</v>
      </c>
      <c r="G929" s="25">
        <v>16</v>
      </c>
      <c r="H929" s="25">
        <v>0</v>
      </c>
      <c r="I929" s="24" t="s">
        <v>16</v>
      </c>
      <c r="J929" s="24" t="s">
        <v>17</v>
      </c>
      <c r="K929" s="24" t="s">
        <v>18</v>
      </c>
      <c r="L929" s="23" t="s">
        <v>3305</v>
      </c>
      <c r="M929" s="18" t="s">
        <v>3306</v>
      </c>
    </row>
    <row r="930" ht="31" spans="1:13">
      <c r="A930" s="23" t="s">
        <v>3307</v>
      </c>
      <c r="B930" s="24" t="s">
        <v>547</v>
      </c>
      <c r="C930" s="24" t="s">
        <v>123</v>
      </c>
      <c r="D930" s="25">
        <v>42</v>
      </c>
      <c r="E930" s="25">
        <v>0</v>
      </c>
      <c r="F930" s="25">
        <v>0</v>
      </c>
      <c r="G930" s="25">
        <v>0</v>
      </c>
      <c r="H930" s="25">
        <v>42</v>
      </c>
      <c r="I930" s="24" t="s">
        <v>16</v>
      </c>
      <c r="J930" s="24" t="s">
        <v>17</v>
      </c>
      <c r="K930" s="24" t="s">
        <v>124</v>
      </c>
      <c r="L930" s="23" t="s">
        <v>3308</v>
      </c>
      <c r="M930" s="18" t="s">
        <v>3309</v>
      </c>
    </row>
    <row r="931" ht="31" spans="1:13">
      <c r="A931" s="23" t="s">
        <v>3310</v>
      </c>
      <c r="B931" s="24" t="s">
        <v>118</v>
      </c>
      <c r="C931" s="24" t="s">
        <v>3311</v>
      </c>
      <c r="D931" s="25">
        <v>2</v>
      </c>
      <c r="E931" s="25">
        <v>0</v>
      </c>
      <c r="F931" s="25">
        <v>0</v>
      </c>
      <c r="G931" s="25">
        <v>0</v>
      </c>
      <c r="H931" s="25">
        <v>2</v>
      </c>
      <c r="I931" s="24" t="s">
        <v>16</v>
      </c>
      <c r="J931" s="24" t="s">
        <v>17</v>
      </c>
      <c r="K931" s="24" t="s">
        <v>36</v>
      </c>
      <c r="L931" s="23" t="s">
        <v>3312</v>
      </c>
      <c r="M931" s="18" t="s">
        <v>3313</v>
      </c>
    </row>
    <row r="932" ht="31" spans="1:13">
      <c r="A932" s="23" t="s">
        <v>3314</v>
      </c>
      <c r="B932" s="24" t="s">
        <v>3315</v>
      </c>
      <c r="C932" s="24" t="s">
        <v>16</v>
      </c>
      <c r="D932" s="25">
        <v>37</v>
      </c>
      <c r="E932" s="25">
        <v>0</v>
      </c>
      <c r="F932" s="25">
        <v>0</v>
      </c>
      <c r="G932" s="25">
        <v>35</v>
      </c>
      <c r="H932" s="25">
        <v>2</v>
      </c>
      <c r="I932" s="24" t="s">
        <v>16</v>
      </c>
      <c r="J932" s="24" t="s">
        <v>17</v>
      </c>
      <c r="K932" s="24" t="s">
        <v>18</v>
      </c>
      <c r="L932" s="23" t="s">
        <v>3316</v>
      </c>
      <c r="M932" s="18" t="s">
        <v>3317</v>
      </c>
    </row>
    <row r="933" ht="31" spans="1:13">
      <c r="A933" s="23" t="s">
        <v>3318</v>
      </c>
      <c r="B933" s="24" t="s">
        <v>295</v>
      </c>
      <c r="C933" s="24" t="s">
        <v>123</v>
      </c>
      <c r="D933" s="25">
        <v>32</v>
      </c>
      <c r="E933" s="25">
        <v>0</v>
      </c>
      <c r="F933" s="25">
        <v>0</v>
      </c>
      <c r="G933" s="25">
        <v>32</v>
      </c>
      <c r="H933" s="25">
        <v>0</v>
      </c>
      <c r="I933" s="24" t="s">
        <v>16</v>
      </c>
      <c r="J933" s="24" t="s">
        <v>17</v>
      </c>
      <c r="K933" s="24" t="s">
        <v>124</v>
      </c>
      <c r="L933" s="23" t="s">
        <v>3319</v>
      </c>
      <c r="M933" s="18" t="s">
        <v>3320</v>
      </c>
    </row>
    <row r="934" ht="31" spans="1:13">
      <c r="A934" s="23" t="s">
        <v>3321</v>
      </c>
      <c r="B934" s="24" t="s">
        <v>418</v>
      </c>
      <c r="C934" s="24" t="s">
        <v>16</v>
      </c>
      <c r="D934" s="25">
        <v>11</v>
      </c>
      <c r="E934" s="25">
        <v>0</v>
      </c>
      <c r="F934" s="25">
        <v>0</v>
      </c>
      <c r="G934" s="25">
        <v>0</v>
      </c>
      <c r="H934" s="25">
        <v>11</v>
      </c>
      <c r="I934" s="24" t="s">
        <v>16</v>
      </c>
      <c r="J934" s="24" t="s">
        <v>17</v>
      </c>
      <c r="K934" s="24" t="s">
        <v>83</v>
      </c>
      <c r="L934" s="23" t="s">
        <v>3322</v>
      </c>
      <c r="M934" s="18" t="s">
        <v>3323</v>
      </c>
    </row>
    <row r="935" ht="31" spans="1:13">
      <c r="A935" s="23" t="s">
        <v>3324</v>
      </c>
      <c r="B935" s="24" t="s">
        <v>3325</v>
      </c>
      <c r="C935" s="24" t="s">
        <v>3326</v>
      </c>
      <c r="D935" s="25">
        <v>11</v>
      </c>
      <c r="E935" s="25">
        <v>0</v>
      </c>
      <c r="F935" s="25">
        <v>2</v>
      </c>
      <c r="G935" s="25">
        <v>3</v>
      </c>
      <c r="H935" s="25">
        <v>6</v>
      </c>
      <c r="I935" s="24" t="s">
        <v>16</v>
      </c>
      <c r="J935" s="24" t="s">
        <v>17</v>
      </c>
      <c r="K935" s="24" t="s">
        <v>83</v>
      </c>
      <c r="L935" s="23" t="s">
        <v>3327</v>
      </c>
      <c r="M935" s="18" t="s">
        <v>3328</v>
      </c>
    </row>
    <row r="936" ht="31" spans="1:13">
      <c r="A936" s="23" t="s">
        <v>3329</v>
      </c>
      <c r="B936" s="24" t="s">
        <v>410</v>
      </c>
      <c r="C936" s="24" t="s">
        <v>438</v>
      </c>
      <c r="D936" s="25">
        <v>12</v>
      </c>
      <c r="E936" s="25">
        <v>0</v>
      </c>
      <c r="F936" s="25">
        <v>0</v>
      </c>
      <c r="G936" s="25">
        <v>0</v>
      </c>
      <c r="H936" s="25">
        <v>12</v>
      </c>
      <c r="I936" s="24" t="s">
        <v>16</v>
      </c>
      <c r="J936" s="24" t="s">
        <v>17</v>
      </c>
      <c r="K936" s="24" t="s">
        <v>18</v>
      </c>
      <c r="L936" s="23" t="s">
        <v>3330</v>
      </c>
      <c r="M936" s="18" t="s">
        <v>3331</v>
      </c>
    </row>
    <row r="937" ht="31" spans="1:13">
      <c r="A937" s="23" t="s">
        <v>3332</v>
      </c>
      <c r="B937" s="24" t="s">
        <v>22</v>
      </c>
      <c r="C937" s="24" t="s">
        <v>16</v>
      </c>
      <c r="D937" s="25">
        <v>10</v>
      </c>
      <c r="E937" s="25">
        <v>0</v>
      </c>
      <c r="F937" s="25">
        <v>10</v>
      </c>
      <c r="G937" s="25">
        <v>0</v>
      </c>
      <c r="H937" s="25">
        <v>0</v>
      </c>
      <c r="I937" s="24" t="s">
        <v>16</v>
      </c>
      <c r="J937" s="24" t="s">
        <v>17</v>
      </c>
      <c r="K937" s="24" t="s">
        <v>36</v>
      </c>
      <c r="L937" s="23" t="s">
        <v>3333</v>
      </c>
      <c r="M937" s="18" t="s">
        <v>3334</v>
      </c>
    </row>
    <row r="938" ht="31" spans="1:13">
      <c r="A938" s="23" t="s">
        <v>3335</v>
      </c>
      <c r="B938" s="24" t="s">
        <v>3336</v>
      </c>
      <c r="C938" s="24" t="s">
        <v>267</v>
      </c>
      <c r="D938" s="25">
        <v>164</v>
      </c>
      <c r="E938" s="25">
        <v>0</v>
      </c>
      <c r="F938" s="25">
        <v>0</v>
      </c>
      <c r="G938" s="25">
        <v>164</v>
      </c>
      <c r="H938" s="25">
        <v>0</v>
      </c>
      <c r="I938" s="24" t="s">
        <v>16</v>
      </c>
      <c r="J938" s="24" t="s">
        <v>17</v>
      </c>
      <c r="K938" s="24" t="s">
        <v>18</v>
      </c>
      <c r="L938" s="23" t="s">
        <v>3337</v>
      </c>
      <c r="M938" s="18" t="s">
        <v>3338</v>
      </c>
    </row>
    <row r="939" ht="31" spans="1:13">
      <c r="A939" s="23" t="s">
        <v>3339</v>
      </c>
      <c r="B939" s="24" t="s">
        <v>340</v>
      </c>
      <c r="C939" s="24" t="s">
        <v>16</v>
      </c>
      <c r="D939" s="25">
        <v>8</v>
      </c>
      <c r="E939" s="25">
        <v>0</v>
      </c>
      <c r="F939" s="25">
        <v>0</v>
      </c>
      <c r="G939" s="25">
        <v>0</v>
      </c>
      <c r="H939" s="25">
        <v>8</v>
      </c>
      <c r="I939" s="24" t="s">
        <v>16</v>
      </c>
      <c r="J939" s="24" t="s">
        <v>17</v>
      </c>
      <c r="K939" s="24" t="s">
        <v>18</v>
      </c>
      <c r="L939" s="23" t="s">
        <v>3340</v>
      </c>
      <c r="M939" s="18" t="s">
        <v>3341</v>
      </c>
    </row>
    <row r="940" ht="31" spans="1:13">
      <c r="A940" s="23" t="s">
        <v>3342</v>
      </c>
      <c r="B940" s="24" t="s">
        <v>2002</v>
      </c>
      <c r="C940" s="24" t="s">
        <v>178</v>
      </c>
      <c r="D940" s="25">
        <v>17</v>
      </c>
      <c r="E940" s="25">
        <v>0</v>
      </c>
      <c r="F940" s="25">
        <v>0</v>
      </c>
      <c r="G940" s="25">
        <v>0</v>
      </c>
      <c r="H940" s="25">
        <v>17</v>
      </c>
      <c r="I940" s="24" t="s">
        <v>16</v>
      </c>
      <c r="J940" s="24" t="s">
        <v>17</v>
      </c>
      <c r="K940" s="24" t="s">
        <v>36</v>
      </c>
      <c r="L940" s="23" t="s">
        <v>3343</v>
      </c>
      <c r="M940" s="18" t="s">
        <v>3344</v>
      </c>
    </row>
    <row r="941" ht="31" spans="1:13">
      <c r="A941" s="23" t="s">
        <v>3345</v>
      </c>
      <c r="B941" s="24" t="s">
        <v>374</v>
      </c>
      <c r="C941" s="24" t="s">
        <v>72</v>
      </c>
      <c r="D941" s="25">
        <v>4</v>
      </c>
      <c r="E941" s="25">
        <v>0</v>
      </c>
      <c r="F941" s="25">
        <v>0</v>
      </c>
      <c r="G941" s="25">
        <v>0</v>
      </c>
      <c r="H941" s="25">
        <v>4</v>
      </c>
      <c r="I941" s="24" t="s">
        <v>16</v>
      </c>
      <c r="J941" s="24" t="s">
        <v>17</v>
      </c>
      <c r="K941" s="24" t="s">
        <v>36</v>
      </c>
      <c r="L941" s="23" t="s">
        <v>3346</v>
      </c>
      <c r="M941" s="18" t="s">
        <v>3347</v>
      </c>
    </row>
    <row r="942" ht="31" spans="1:13">
      <c r="A942" s="23" t="s">
        <v>3348</v>
      </c>
      <c r="B942" s="24" t="s">
        <v>503</v>
      </c>
      <c r="C942" s="24" t="s">
        <v>31</v>
      </c>
      <c r="D942" s="25">
        <v>6</v>
      </c>
      <c r="E942" s="25">
        <v>0</v>
      </c>
      <c r="F942" s="25">
        <v>0</v>
      </c>
      <c r="G942" s="25">
        <v>6</v>
      </c>
      <c r="H942" s="25">
        <v>0</v>
      </c>
      <c r="I942" s="24" t="s">
        <v>16</v>
      </c>
      <c r="J942" s="24" t="s">
        <v>17</v>
      </c>
      <c r="K942" s="24" t="s">
        <v>18</v>
      </c>
      <c r="L942" s="23" t="s">
        <v>3349</v>
      </c>
      <c r="M942" s="18" t="s">
        <v>3350</v>
      </c>
    </row>
    <row r="943" ht="31" spans="1:13">
      <c r="A943" s="23" t="s">
        <v>3351</v>
      </c>
      <c r="B943" s="24" t="s">
        <v>340</v>
      </c>
      <c r="C943" s="24" t="s">
        <v>16</v>
      </c>
      <c r="D943" s="25">
        <v>8</v>
      </c>
      <c r="E943" s="25">
        <v>0</v>
      </c>
      <c r="F943" s="25">
        <v>0</v>
      </c>
      <c r="G943" s="25">
        <v>8</v>
      </c>
      <c r="H943" s="25">
        <v>0</v>
      </c>
      <c r="I943" s="24" t="s">
        <v>16</v>
      </c>
      <c r="J943" s="24" t="s">
        <v>17</v>
      </c>
      <c r="K943" s="24" t="s">
        <v>18</v>
      </c>
      <c r="L943" s="23" t="s">
        <v>3352</v>
      </c>
      <c r="M943" s="18" t="s">
        <v>3353</v>
      </c>
    </row>
    <row r="944" ht="31" spans="1:13">
      <c r="A944" s="23" t="s">
        <v>3354</v>
      </c>
      <c r="B944" s="24" t="s">
        <v>223</v>
      </c>
      <c r="C944" s="24" t="s">
        <v>16</v>
      </c>
      <c r="D944" s="25">
        <v>18</v>
      </c>
      <c r="E944" s="25">
        <v>0</v>
      </c>
      <c r="F944" s="25">
        <v>18</v>
      </c>
      <c r="G944" s="25">
        <v>0</v>
      </c>
      <c r="H944" s="25">
        <v>0</v>
      </c>
      <c r="I944" s="24" t="s">
        <v>433</v>
      </c>
      <c r="J944" s="24" t="s">
        <v>17</v>
      </c>
      <c r="K944" s="24" t="s">
        <v>36</v>
      </c>
      <c r="L944" s="23" t="s">
        <v>3355</v>
      </c>
      <c r="M944" s="18" t="s">
        <v>3356</v>
      </c>
    </row>
    <row r="945" ht="31" spans="1:13">
      <c r="A945" s="23" t="s">
        <v>3357</v>
      </c>
      <c r="B945" s="24" t="s">
        <v>1126</v>
      </c>
      <c r="C945" s="24" t="s">
        <v>31</v>
      </c>
      <c r="D945" s="25">
        <v>6</v>
      </c>
      <c r="E945" s="25">
        <v>0</v>
      </c>
      <c r="F945" s="25">
        <v>6</v>
      </c>
      <c r="G945" s="25">
        <v>0</v>
      </c>
      <c r="H945" s="25">
        <v>0</v>
      </c>
      <c r="I945" s="24" t="s">
        <v>179</v>
      </c>
      <c r="J945" s="24" t="s">
        <v>17</v>
      </c>
      <c r="K945" s="24" t="s">
        <v>36</v>
      </c>
      <c r="L945" s="23" t="s">
        <v>3358</v>
      </c>
      <c r="M945" s="18" t="s">
        <v>3359</v>
      </c>
    </row>
    <row r="946" ht="31" spans="1:13">
      <c r="A946" s="23" t="s">
        <v>3360</v>
      </c>
      <c r="B946" s="24" t="s">
        <v>969</v>
      </c>
      <c r="C946" s="24" t="s">
        <v>16</v>
      </c>
      <c r="D946" s="25">
        <v>34</v>
      </c>
      <c r="E946" s="25">
        <v>0</v>
      </c>
      <c r="F946" s="25">
        <v>0</v>
      </c>
      <c r="G946" s="25">
        <v>34</v>
      </c>
      <c r="H946" s="25">
        <v>0</v>
      </c>
      <c r="I946" s="24" t="s">
        <v>16</v>
      </c>
      <c r="J946" s="24" t="s">
        <v>17</v>
      </c>
      <c r="K946" s="24" t="s">
        <v>18</v>
      </c>
      <c r="L946" s="23" t="s">
        <v>3361</v>
      </c>
      <c r="M946" s="18" t="s">
        <v>3362</v>
      </c>
    </row>
    <row r="947" ht="31" spans="1:13">
      <c r="A947" s="23" t="s">
        <v>3363</v>
      </c>
      <c r="B947" s="24" t="s">
        <v>760</v>
      </c>
      <c r="C947" s="24" t="s">
        <v>1230</v>
      </c>
      <c r="D947" s="25">
        <v>23</v>
      </c>
      <c r="E947" s="25">
        <v>0</v>
      </c>
      <c r="F947" s="25">
        <v>0</v>
      </c>
      <c r="G947" s="25">
        <v>0</v>
      </c>
      <c r="H947" s="25">
        <v>23</v>
      </c>
      <c r="I947" s="24" t="s">
        <v>16</v>
      </c>
      <c r="J947" s="24" t="s">
        <v>17</v>
      </c>
      <c r="K947" s="24" t="s">
        <v>36</v>
      </c>
      <c r="L947" s="23" t="s">
        <v>3364</v>
      </c>
      <c r="M947" s="18" t="s">
        <v>3365</v>
      </c>
    </row>
    <row r="948" ht="31" spans="1:13">
      <c r="A948" s="23" t="s">
        <v>3366</v>
      </c>
      <c r="B948" s="24" t="s">
        <v>304</v>
      </c>
      <c r="C948" s="24" t="s">
        <v>88</v>
      </c>
      <c r="D948" s="25">
        <v>3</v>
      </c>
      <c r="E948" s="25">
        <v>0</v>
      </c>
      <c r="F948" s="25">
        <v>0</v>
      </c>
      <c r="G948" s="25">
        <v>0</v>
      </c>
      <c r="H948" s="25">
        <v>3</v>
      </c>
      <c r="I948" s="24" t="s">
        <v>16</v>
      </c>
      <c r="J948" s="24" t="s">
        <v>17</v>
      </c>
      <c r="K948" s="24" t="s">
        <v>83</v>
      </c>
      <c r="L948" s="23" t="s">
        <v>3367</v>
      </c>
      <c r="M948" s="18" t="s">
        <v>3368</v>
      </c>
    </row>
    <row r="949" ht="31" spans="1:13">
      <c r="A949" s="23" t="s">
        <v>3369</v>
      </c>
      <c r="B949" s="24" t="s">
        <v>3370</v>
      </c>
      <c r="C949" s="24" t="s">
        <v>178</v>
      </c>
      <c r="D949" s="25">
        <v>12</v>
      </c>
      <c r="E949" s="25">
        <v>0</v>
      </c>
      <c r="F949" s="25">
        <v>0</v>
      </c>
      <c r="G949" s="25">
        <v>0</v>
      </c>
      <c r="H949" s="25">
        <v>12</v>
      </c>
      <c r="I949" s="24" t="s">
        <v>16</v>
      </c>
      <c r="J949" s="24" t="s">
        <v>17</v>
      </c>
      <c r="K949" s="24" t="s">
        <v>83</v>
      </c>
      <c r="L949" s="23" t="s">
        <v>3371</v>
      </c>
      <c r="M949" s="18" t="s">
        <v>3372</v>
      </c>
    </row>
    <row r="950" ht="31" spans="1:13">
      <c r="A950" s="23" t="s">
        <v>3373</v>
      </c>
      <c r="B950" s="24" t="s">
        <v>2225</v>
      </c>
      <c r="C950" s="24" t="s">
        <v>88</v>
      </c>
      <c r="D950" s="25">
        <v>6</v>
      </c>
      <c r="E950" s="25">
        <v>0</v>
      </c>
      <c r="F950" s="25">
        <v>0</v>
      </c>
      <c r="G950" s="25">
        <v>0</v>
      </c>
      <c r="H950" s="25">
        <v>6</v>
      </c>
      <c r="I950" s="24" t="s">
        <v>16</v>
      </c>
      <c r="J950" s="24" t="s">
        <v>17</v>
      </c>
      <c r="K950" s="24" t="s">
        <v>191</v>
      </c>
      <c r="L950" s="23" t="s">
        <v>3367</v>
      </c>
      <c r="M950" s="18" t="s">
        <v>3374</v>
      </c>
    </row>
    <row r="951" ht="31" spans="1:13">
      <c r="A951" s="23" t="s">
        <v>3375</v>
      </c>
      <c r="B951" s="24" t="s">
        <v>211</v>
      </c>
      <c r="C951" s="24" t="s">
        <v>438</v>
      </c>
      <c r="D951" s="25">
        <v>6</v>
      </c>
      <c r="E951" s="25">
        <v>6</v>
      </c>
      <c r="F951" s="25">
        <v>0</v>
      </c>
      <c r="G951" s="25">
        <v>0</v>
      </c>
      <c r="H951" s="25">
        <v>0</v>
      </c>
      <c r="I951" s="24" t="s">
        <v>16</v>
      </c>
      <c r="J951" s="24" t="s">
        <v>17</v>
      </c>
      <c r="K951" s="24" t="s">
        <v>36</v>
      </c>
      <c r="L951" s="23" t="s">
        <v>3376</v>
      </c>
      <c r="M951" s="18" t="s">
        <v>3377</v>
      </c>
    </row>
    <row r="952" ht="31" spans="1:13">
      <c r="A952" s="23" t="s">
        <v>3378</v>
      </c>
      <c r="B952" s="24" t="s">
        <v>340</v>
      </c>
      <c r="C952" s="24" t="s">
        <v>16</v>
      </c>
      <c r="D952" s="25">
        <v>8</v>
      </c>
      <c r="E952" s="25">
        <v>0</v>
      </c>
      <c r="F952" s="25">
        <v>0</v>
      </c>
      <c r="G952" s="25">
        <v>0</v>
      </c>
      <c r="H952" s="25">
        <v>8</v>
      </c>
      <c r="I952" s="24" t="s">
        <v>16</v>
      </c>
      <c r="J952" s="24" t="s">
        <v>17</v>
      </c>
      <c r="K952" s="24" t="s">
        <v>36</v>
      </c>
      <c r="L952" s="23" t="s">
        <v>3379</v>
      </c>
      <c r="M952" s="18" t="s">
        <v>3380</v>
      </c>
    </row>
    <row r="953" ht="31" spans="1:13">
      <c r="A953" s="23" t="s">
        <v>3381</v>
      </c>
      <c r="B953" s="24" t="s">
        <v>3382</v>
      </c>
      <c r="C953" s="24" t="s">
        <v>16</v>
      </c>
      <c r="D953" s="25">
        <v>7</v>
      </c>
      <c r="E953" s="25">
        <v>0</v>
      </c>
      <c r="F953" s="25">
        <v>7</v>
      </c>
      <c r="G953" s="25">
        <v>0</v>
      </c>
      <c r="H953" s="25">
        <v>0</v>
      </c>
      <c r="I953" s="24" t="s">
        <v>523</v>
      </c>
      <c r="J953" s="24" t="s">
        <v>17</v>
      </c>
      <c r="K953" s="24" t="s">
        <v>36</v>
      </c>
      <c r="L953" s="23" t="s">
        <v>3383</v>
      </c>
      <c r="M953" s="18" t="s">
        <v>3384</v>
      </c>
    </row>
    <row r="954" ht="31" spans="1:13">
      <c r="A954" s="23" t="s">
        <v>3385</v>
      </c>
      <c r="B954" s="24" t="s">
        <v>410</v>
      </c>
      <c r="C954" s="24" t="s">
        <v>15</v>
      </c>
      <c r="D954" s="25">
        <v>12</v>
      </c>
      <c r="E954" s="25">
        <v>0</v>
      </c>
      <c r="F954" s="25">
        <v>0</v>
      </c>
      <c r="G954" s="25">
        <v>4</v>
      </c>
      <c r="H954" s="25">
        <v>8</v>
      </c>
      <c r="I954" s="24" t="s">
        <v>16</v>
      </c>
      <c r="J954" s="24" t="s">
        <v>17</v>
      </c>
      <c r="K954" s="24" t="s">
        <v>83</v>
      </c>
      <c r="L954" s="23" t="s">
        <v>3386</v>
      </c>
      <c r="M954" s="18" t="s">
        <v>3387</v>
      </c>
    </row>
    <row r="955" ht="31" spans="1:13">
      <c r="A955" s="23" t="s">
        <v>3388</v>
      </c>
      <c r="B955" s="24" t="s">
        <v>22</v>
      </c>
      <c r="C955" s="24" t="s">
        <v>31</v>
      </c>
      <c r="D955" s="25">
        <v>10</v>
      </c>
      <c r="E955" s="25">
        <v>0</v>
      </c>
      <c r="F955" s="25">
        <v>0</v>
      </c>
      <c r="G955" s="25">
        <v>0</v>
      </c>
      <c r="H955" s="25">
        <v>10</v>
      </c>
      <c r="I955" s="24" t="s">
        <v>16</v>
      </c>
      <c r="J955" s="24" t="s">
        <v>17</v>
      </c>
      <c r="K955" s="24" t="s">
        <v>36</v>
      </c>
      <c r="L955" s="23" t="s">
        <v>3389</v>
      </c>
      <c r="M955" s="18" t="s">
        <v>3390</v>
      </c>
    </row>
    <row r="956" ht="31" spans="1:13">
      <c r="A956" s="23" t="s">
        <v>3391</v>
      </c>
      <c r="B956" s="24" t="s">
        <v>374</v>
      </c>
      <c r="C956" s="24" t="s">
        <v>267</v>
      </c>
      <c r="D956" s="25">
        <v>4</v>
      </c>
      <c r="E956" s="25">
        <v>0</v>
      </c>
      <c r="F956" s="25">
        <v>0</v>
      </c>
      <c r="G956" s="25">
        <v>3</v>
      </c>
      <c r="H956" s="25">
        <v>1</v>
      </c>
      <c r="I956" s="24" t="s">
        <v>16</v>
      </c>
      <c r="J956" s="24" t="s">
        <v>17</v>
      </c>
      <c r="K956" s="24" t="s">
        <v>18</v>
      </c>
      <c r="L956" s="23" t="s">
        <v>3392</v>
      </c>
      <c r="M956" s="18" t="s">
        <v>3393</v>
      </c>
    </row>
    <row r="957" ht="31" spans="1:13">
      <c r="A957" s="23" t="s">
        <v>3394</v>
      </c>
      <c r="B957" s="24" t="s">
        <v>1878</v>
      </c>
      <c r="C957" s="24" t="s">
        <v>487</v>
      </c>
      <c r="D957" s="25">
        <v>67</v>
      </c>
      <c r="E957" s="25">
        <v>0</v>
      </c>
      <c r="F957" s="25">
        <v>0</v>
      </c>
      <c r="G957" s="25">
        <v>0</v>
      </c>
      <c r="H957" s="25">
        <v>67</v>
      </c>
      <c r="I957" s="24" t="s">
        <v>16</v>
      </c>
      <c r="J957" s="24" t="s">
        <v>17</v>
      </c>
      <c r="K957" s="24" t="s">
        <v>36</v>
      </c>
      <c r="L957" s="23" t="s">
        <v>3395</v>
      </c>
      <c r="M957" s="18" t="s">
        <v>3396</v>
      </c>
    </row>
    <row r="958" ht="31" spans="1:13">
      <c r="A958" s="23" t="s">
        <v>3397</v>
      </c>
      <c r="B958" s="24" t="s">
        <v>22</v>
      </c>
      <c r="C958" s="24" t="s">
        <v>15</v>
      </c>
      <c r="D958" s="25">
        <v>10</v>
      </c>
      <c r="E958" s="25">
        <v>0</v>
      </c>
      <c r="F958" s="25">
        <v>0</v>
      </c>
      <c r="G958" s="25">
        <v>0</v>
      </c>
      <c r="H958" s="25">
        <v>10</v>
      </c>
      <c r="I958" s="24" t="s">
        <v>16</v>
      </c>
      <c r="J958" s="24" t="s">
        <v>17</v>
      </c>
      <c r="K958" s="24" t="s">
        <v>83</v>
      </c>
      <c r="L958" s="23" t="s">
        <v>3398</v>
      </c>
      <c r="M958" s="18" t="s">
        <v>3399</v>
      </c>
    </row>
    <row r="959" ht="31" spans="1:13">
      <c r="A959" s="23" t="s">
        <v>3400</v>
      </c>
      <c r="B959" s="24" t="s">
        <v>1138</v>
      </c>
      <c r="C959" s="24" t="s">
        <v>16</v>
      </c>
      <c r="D959" s="25">
        <v>23</v>
      </c>
      <c r="E959" s="25">
        <v>0</v>
      </c>
      <c r="F959" s="25">
        <v>0</v>
      </c>
      <c r="G959" s="25">
        <v>0</v>
      </c>
      <c r="H959" s="25">
        <v>23</v>
      </c>
      <c r="I959" s="24" t="s">
        <v>16</v>
      </c>
      <c r="J959" s="24" t="s">
        <v>17</v>
      </c>
      <c r="K959" s="24" t="s">
        <v>83</v>
      </c>
      <c r="L959" s="23" t="s">
        <v>3401</v>
      </c>
      <c r="M959" s="18" t="s">
        <v>3402</v>
      </c>
    </row>
    <row r="960" spans="1:13">
      <c r="A960" s="23" t="s">
        <v>3403</v>
      </c>
      <c r="B960" s="24" t="s">
        <v>3404</v>
      </c>
      <c r="C960" s="24" t="s">
        <v>3405</v>
      </c>
      <c r="D960" s="25">
        <v>182</v>
      </c>
      <c r="E960" s="25">
        <v>24</v>
      </c>
      <c r="F960" s="25">
        <v>18</v>
      </c>
      <c r="G960" s="25">
        <v>139</v>
      </c>
      <c r="H960" s="25">
        <v>1</v>
      </c>
      <c r="I960" s="24" t="s">
        <v>16</v>
      </c>
      <c r="J960" s="24" t="s">
        <v>225</v>
      </c>
      <c r="K960" s="24" t="s">
        <v>3406</v>
      </c>
      <c r="L960" s="23" t="s">
        <v>3407</v>
      </c>
      <c r="M960" s="18" t="s">
        <v>3408</v>
      </c>
    </row>
    <row r="961" ht="31" spans="1:13">
      <c r="A961" s="23" t="s">
        <v>3409</v>
      </c>
      <c r="B961" s="24" t="s">
        <v>118</v>
      </c>
      <c r="C961" s="24" t="s">
        <v>16</v>
      </c>
      <c r="D961" s="25">
        <v>2</v>
      </c>
      <c r="E961" s="25">
        <v>0</v>
      </c>
      <c r="F961" s="25">
        <v>0</v>
      </c>
      <c r="G961" s="25">
        <v>2</v>
      </c>
      <c r="H961" s="25">
        <v>0</v>
      </c>
      <c r="I961" s="24" t="s">
        <v>16</v>
      </c>
      <c r="J961" s="24" t="s">
        <v>17</v>
      </c>
      <c r="K961" s="24" t="s">
        <v>18</v>
      </c>
      <c r="L961" s="23" t="s">
        <v>3410</v>
      </c>
      <c r="M961" s="18" t="s">
        <v>3411</v>
      </c>
    </row>
    <row r="962" ht="31" spans="1:13">
      <c r="A962" s="23" t="s">
        <v>3412</v>
      </c>
      <c r="B962" s="24" t="s">
        <v>14</v>
      </c>
      <c r="C962" s="24" t="s">
        <v>15</v>
      </c>
      <c r="D962" s="25">
        <v>12</v>
      </c>
      <c r="E962" s="25">
        <v>0</v>
      </c>
      <c r="F962" s="25">
        <v>0</v>
      </c>
      <c r="G962" s="25">
        <v>12</v>
      </c>
      <c r="H962" s="25">
        <v>0</v>
      </c>
      <c r="I962" s="24" t="s">
        <v>16</v>
      </c>
      <c r="J962" s="24" t="s">
        <v>17</v>
      </c>
      <c r="K962" s="24" t="s">
        <v>18</v>
      </c>
      <c r="L962" s="23" t="s">
        <v>3413</v>
      </c>
      <c r="M962" s="18" t="s">
        <v>3414</v>
      </c>
    </row>
    <row r="963" ht="31" spans="1:13">
      <c r="A963" s="23" t="s">
        <v>3415</v>
      </c>
      <c r="B963" s="24" t="s">
        <v>3416</v>
      </c>
      <c r="C963" s="24" t="s">
        <v>46</v>
      </c>
      <c r="D963" s="25">
        <v>61</v>
      </c>
      <c r="E963" s="25">
        <v>42</v>
      </c>
      <c r="F963" s="25">
        <v>19</v>
      </c>
      <c r="G963" s="25">
        <v>0</v>
      </c>
      <c r="H963" s="25">
        <v>0</v>
      </c>
      <c r="I963" s="24" t="s">
        <v>16</v>
      </c>
      <c r="J963" s="24" t="s">
        <v>17</v>
      </c>
      <c r="K963" s="24" t="s">
        <v>83</v>
      </c>
      <c r="L963" s="23" t="s">
        <v>3417</v>
      </c>
      <c r="M963" s="18" t="s">
        <v>3418</v>
      </c>
    </row>
    <row r="964" ht="31" spans="1:13">
      <c r="A964" s="23" t="s">
        <v>3419</v>
      </c>
      <c r="B964" s="24" t="s">
        <v>1574</v>
      </c>
      <c r="C964" s="24" t="s">
        <v>46</v>
      </c>
      <c r="D964" s="25">
        <v>25</v>
      </c>
      <c r="E964" s="25">
        <v>24</v>
      </c>
      <c r="F964" s="25">
        <v>1</v>
      </c>
      <c r="G964" s="25">
        <v>0</v>
      </c>
      <c r="H964" s="25">
        <v>0</v>
      </c>
      <c r="I964" s="24" t="s">
        <v>16</v>
      </c>
      <c r="J964" s="24" t="s">
        <v>17</v>
      </c>
      <c r="K964" s="24" t="s">
        <v>284</v>
      </c>
      <c r="L964" s="23" t="s">
        <v>3420</v>
      </c>
      <c r="M964" s="18" t="s">
        <v>3421</v>
      </c>
    </row>
    <row r="965" ht="31" spans="1:13">
      <c r="A965" s="23" t="s">
        <v>3422</v>
      </c>
      <c r="B965" s="24" t="s">
        <v>211</v>
      </c>
      <c r="C965" s="24" t="s">
        <v>16</v>
      </c>
      <c r="D965" s="25">
        <v>6</v>
      </c>
      <c r="E965" s="25">
        <v>0</v>
      </c>
      <c r="F965" s="25">
        <v>0</v>
      </c>
      <c r="G965" s="25">
        <v>2</v>
      </c>
      <c r="H965" s="25">
        <v>4</v>
      </c>
      <c r="I965" s="24" t="s">
        <v>16</v>
      </c>
      <c r="J965" s="24" t="s">
        <v>17</v>
      </c>
      <c r="K965" s="24" t="s">
        <v>36</v>
      </c>
      <c r="L965" s="23" t="s">
        <v>3423</v>
      </c>
      <c r="M965" s="18" t="s">
        <v>3424</v>
      </c>
    </row>
    <row r="966" ht="31" spans="1:13">
      <c r="A966" s="23" t="s">
        <v>3425</v>
      </c>
      <c r="B966" s="24" t="s">
        <v>3426</v>
      </c>
      <c r="C966" s="24" t="s">
        <v>72</v>
      </c>
      <c r="D966" s="25">
        <v>29</v>
      </c>
      <c r="E966" s="25">
        <v>0</v>
      </c>
      <c r="F966" s="25">
        <v>0</v>
      </c>
      <c r="G966" s="25">
        <v>0</v>
      </c>
      <c r="H966" s="25">
        <v>29</v>
      </c>
      <c r="I966" s="24" t="s">
        <v>16</v>
      </c>
      <c r="J966" s="24" t="s">
        <v>17</v>
      </c>
      <c r="K966" s="24" t="s">
        <v>83</v>
      </c>
      <c r="L966" s="23" t="s">
        <v>3427</v>
      </c>
      <c r="M966" s="18" t="s">
        <v>3428</v>
      </c>
    </row>
    <row r="967" ht="31" spans="1:13">
      <c r="A967" s="23" t="s">
        <v>3429</v>
      </c>
      <c r="B967" s="24" t="s">
        <v>410</v>
      </c>
      <c r="C967" s="24" t="s">
        <v>72</v>
      </c>
      <c r="D967" s="25">
        <v>12</v>
      </c>
      <c r="E967" s="25">
        <v>0</v>
      </c>
      <c r="F967" s="25">
        <v>0</v>
      </c>
      <c r="G967" s="25">
        <v>0</v>
      </c>
      <c r="H967" s="25">
        <v>12</v>
      </c>
      <c r="I967" s="24" t="s">
        <v>16</v>
      </c>
      <c r="J967" s="24" t="s">
        <v>17</v>
      </c>
      <c r="K967" s="24" t="s">
        <v>83</v>
      </c>
      <c r="L967" s="23" t="s">
        <v>3430</v>
      </c>
      <c r="M967" s="18" t="s">
        <v>3431</v>
      </c>
    </row>
    <row r="968" ht="31" spans="1:13">
      <c r="A968" s="23" t="s">
        <v>3432</v>
      </c>
      <c r="B968" s="24" t="s">
        <v>243</v>
      </c>
      <c r="C968" s="24" t="s">
        <v>55</v>
      </c>
      <c r="D968" s="25">
        <v>36</v>
      </c>
      <c r="E968" s="25">
        <v>0</v>
      </c>
      <c r="F968" s="25">
        <v>0</v>
      </c>
      <c r="G968" s="25">
        <v>18</v>
      </c>
      <c r="H968" s="25">
        <v>18</v>
      </c>
      <c r="I968" s="24" t="s">
        <v>16</v>
      </c>
      <c r="J968" s="24" t="s">
        <v>17</v>
      </c>
      <c r="K968" s="24" t="s">
        <v>36</v>
      </c>
      <c r="L968" s="23" t="s">
        <v>3433</v>
      </c>
      <c r="M968" s="18" t="s">
        <v>3434</v>
      </c>
    </row>
    <row r="969" ht="31" spans="1:13">
      <c r="A969" s="23" t="s">
        <v>3435</v>
      </c>
      <c r="B969" s="24" t="s">
        <v>569</v>
      </c>
      <c r="C969" s="24" t="s">
        <v>31</v>
      </c>
      <c r="D969" s="25">
        <v>33</v>
      </c>
      <c r="E969" s="25">
        <v>0</v>
      </c>
      <c r="F969" s="25">
        <v>0</v>
      </c>
      <c r="G969" s="25">
        <v>0</v>
      </c>
      <c r="H969" s="25">
        <v>33</v>
      </c>
      <c r="I969" s="24" t="s">
        <v>16</v>
      </c>
      <c r="J969" s="24" t="s">
        <v>17</v>
      </c>
      <c r="K969" s="24" t="s">
        <v>83</v>
      </c>
      <c r="L969" s="23" t="s">
        <v>3436</v>
      </c>
      <c r="M969" s="18" t="s">
        <v>3437</v>
      </c>
    </row>
    <row r="970" ht="31" spans="1:13">
      <c r="A970" s="23" t="s">
        <v>3438</v>
      </c>
      <c r="B970" s="24" t="s">
        <v>450</v>
      </c>
      <c r="C970" s="24" t="s">
        <v>31</v>
      </c>
      <c r="D970" s="25">
        <v>9</v>
      </c>
      <c r="E970" s="25">
        <v>0</v>
      </c>
      <c r="F970" s="25">
        <v>0</v>
      </c>
      <c r="G970" s="25">
        <v>9</v>
      </c>
      <c r="H970" s="25">
        <v>0</v>
      </c>
      <c r="I970" s="24" t="s">
        <v>16</v>
      </c>
      <c r="J970" s="24" t="s">
        <v>17</v>
      </c>
      <c r="K970" s="24" t="s">
        <v>18</v>
      </c>
      <c r="L970" s="23" t="s">
        <v>3439</v>
      </c>
      <c r="M970" s="18" t="s">
        <v>3440</v>
      </c>
    </row>
    <row r="971" ht="31" spans="1:13">
      <c r="A971" s="23" t="s">
        <v>3441</v>
      </c>
      <c r="B971" s="24" t="s">
        <v>3442</v>
      </c>
      <c r="C971" s="24" t="s">
        <v>55</v>
      </c>
      <c r="D971" s="25">
        <v>72</v>
      </c>
      <c r="E971" s="25">
        <v>36</v>
      </c>
      <c r="F971" s="25">
        <v>0</v>
      </c>
      <c r="G971" s="25">
        <v>36</v>
      </c>
      <c r="H971" s="25">
        <v>0</v>
      </c>
      <c r="I971" s="24" t="s">
        <v>16</v>
      </c>
      <c r="J971" s="24" t="s">
        <v>17</v>
      </c>
      <c r="K971" s="24" t="s">
        <v>36</v>
      </c>
      <c r="L971" s="23" t="s">
        <v>3443</v>
      </c>
      <c r="M971" s="18" t="s">
        <v>3444</v>
      </c>
    </row>
    <row r="972" ht="31" spans="1:13">
      <c r="A972" s="23" t="s">
        <v>3445</v>
      </c>
      <c r="B972" s="24" t="s">
        <v>3446</v>
      </c>
      <c r="C972" s="24" t="s">
        <v>16</v>
      </c>
      <c r="D972" s="25">
        <v>8</v>
      </c>
      <c r="E972" s="25">
        <v>0</v>
      </c>
      <c r="F972" s="25">
        <v>0</v>
      </c>
      <c r="G972" s="25">
        <v>0</v>
      </c>
      <c r="H972" s="25">
        <v>8</v>
      </c>
      <c r="I972" s="24" t="s">
        <v>16</v>
      </c>
      <c r="J972" s="24" t="s">
        <v>17</v>
      </c>
      <c r="K972" s="24" t="s">
        <v>83</v>
      </c>
      <c r="L972" s="23" t="s">
        <v>3447</v>
      </c>
      <c r="M972" s="18" t="s">
        <v>3448</v>
      </c>
    </row>
    <row r="973" ht="31" spans="1:13">
      <c r="A973" s="23" t="s">
        <v>3449</v>
      </c>
      <c r="B973" s="24" t="s">
        <v>304</v>
      </c>
      <c r="C973" s="24" t="s">
        <v>16</v>
      </c>
      <c r="D973" s="25">
        <v>3</v>
      </c>
      <c r="E973" s="25">
        <v>0</v>
      </c>
      <c r="F973" s="25">
        <v>0</v>
      </c>
      <c r="G973" s="25">
        <v>3</v>
      </c>
      <c r="H973" s="25">
        <v>0</v>
      </c>
      <c r="I973" s="24" t="s">
        <v>16</v>
      </c>
      <c r="J973" s="24" t="s">
        <v>17</v>
      </c>
      <c r="K973" s="24" t="s">
        <v>18</v>
      </c>
      <c r="L973" s="23" t="s">
        <v>3450</v>
      </c>
      <c r="M973" s="18" t="s">
        <v>3451</v>
      </c>
    </row>
    <row r="974" ht="31" spans="1:13">
      <c r="A974" s="23" t="s">
        <v>3452</v>
      </c>
      <c r="B974" s="24" t="s">
        <v>304</v>
      </c>
      <c r="C974" s="24" t="s">
        <v>16</v>
      </c>
      <c r="D974" s="25">
        <v>3</v>
      </c>
      <c r="E974" s="25">
        <v>0</v>
      </c>
      <c r="F974" s="25">
        <v>0</v>
      </c>
      <c r="G974" s="25">
        <v>3</v>
      </c>
      <c r="H974" s="25">
        <v>0</v>
      </c>
      <c r="I974" s="24" t="s">
        <v>16</v>
      </c>
      <c r="J974" s="24" t="s">
        <v>17</v>
      </c>
      <c r="K974" s="24" t="s">
        <v>18</v>
      </c>
      <c r="L974" s="23" t="s">
        <v>3453</v>
      </c>
      <c r="M974" s="18" t="s">
        <v>3454</v>
      </c>
    </row>
    <row r="975" ht="31" spans="1:13">
      <c r="A975" s="23" t="s">
        <v>3455</v>
      </c>
      <c r="B975" s="24" t="s">
        <v>3177</v>
      </c>
      <c r="C975" s="24" t="s">
        <v>16</v>
      </c>
      <c r="D975" s="25">
        <v>14</v>
      </c>
      <c r="E975" s="25">
        <v>0</v>
      </c>
      <c r="F975" s="25">
        <v>0</v>
      </c>
      <c r="G975" s="25">
        <v>14</v>
      </c>
      <c r="H975" s="25">
        <v>0</v>
      </c>
      <c r="I975" s="24" t="s">
        <v>16</v>
      </c>
      <c r="J975" s="24" t="s">
        <v>17</v>
      </c>
      <c r="K975" s="24" t="s">
        <v>36</v>
      </c>
      <c r="L975" s="23" t="s">
        <v>3456</v>
      </c>
      <c r="M975" s="18" t="s">
        <v>3457</v>
      </c>
    </row>
    <row r="976" ht="31" spans="1:13">
      <c r="A976" s="23" t="s">
        <v>3458</v>
      </c>
      <c r="B976" s="24" t="s">
        <v>1110</v>
      </c>
      <c r="C976" s="24" t="s">
        <v>16</v>
      </c>
      <c r="D976" s="25">
        <v>8</v>
      </c>
      <c r="E976" s="25">
        <v>0</v>
      </c>
      <c r="F976" s="25">
        <v>0</v>
      </c>
      <c r="G976" s="25">
        <v>8</v>
      </c>
      <c r="H976" s="25">
        <v>0</v>
      </c>
      <c r="I976" s="24" t="s">
        <v>16</v>
      </c>
      <c r="J976" s="24" t="s">
        <v>17</v>
      </c>
      <c r="K976" s="24" t="s">
        <v>36</v>
      </c>
      <c r="L976" s="23" t="s">
        <v>3459</v>
      </c>
      <c r="M976" s="18" t="s">
        <v>3460</v>
      </c>
    </row>
    <row r="977" ht="31" spans="1:13">
      <c r="A977" s="23" t="s">
        <v>3461</v>
      </c>
      <c r="B977" s="24" t="s">
        <v>1721</v>
      </c>
      <c r="C977" s="24" t="s">
        <v>16</v>
      </c>
      <c r="D977" s="25">
        <v>22</v>
      </c>
      <c r="E977" s="25">
        <v>0</v>
      </c>
      <c r="F977" s="25">
        <v>0</v>
      </c>
      <c r="G977" s="25">
        <v>0</v>
      </c>
      <c r="H977" s="25">
        <v>22</v>
      </c>
      <c r="I977" s="24" t="s">
        <v>16</v>
      </c>
      <c r="J977" s="24" t="s">
        <v>17</v>
      </c>
      <c r="K977" s="24" t="s">
        <v>83</v>
      </c>
      <c r="L977" s="23" t="s">
        <v>3462</v>
      </c>
      <c r="M977" s="18" t="s">
        <v>3463</v>
      </c>
    </row>
    <row r="978" ht="31" spans="1:13">
      <c r="A978" s="23" t="s">
        <v>3464</v>
      </c>
      <c r="B978" s="24" t="s">
        <v>904</v>
      </c>
      <c r="C978" s="24" t="s">
        <v>31</v>
      </c>
      <c r="D978" s="25">
        <v>47</v>
      </c>
      <c r="E978" s="25">
        <v>0</v>
      </c>
      <c r="F978" s="25">
        <v>0</v>
      </c>
      <c r="G978" s="25">
        <v>47</v>
      </c>
      <c r="H978" s="25">
        <v>0</v>
      </c>
      <c r="I978" s="24" t="s">
        <v>16</v>
      </c>
      <c r="J978" s="24" t="s">
        <v>17</v>
      </c>
      <c r="K978" s="24" t="s">
        <v>18</v>
      </c>
      <c r="L978" s="23" t="s">
        <v>3465</v>
      </c>
      <c r="M978" s="18" t="s">
        <v>3466</v>
      </c>
    </row>
    <row r="979" ht="31" spans="1:13">
      <c r="A979" s="23" t="s">
        <v>3467</v>
      </c>
      <c r="B979" s="24" t="s">
        <v>118</v>
      </c>
      <c r="C979" s="24" t="s">
        <v>16</v>
      </c>
      <c r="D979" s="25">
        <v>2</v>
      </c>
      <c r="E979" s="25">
        <v>0</v>
      </c>
      <c r="F979" s="25">
        <v>0</v>
      </c>
      <c r="G979" s="25">
        <v>0</v>
      </c>
      <c r="H979" s="25">
        <v>2</v>
      </c>
      <c r="I979" s="24" t="s">
        <v>16</v>
      </c>
      <c r="J979" s="24" t="s">
        <v>17</v>
      </c>
      <c r="K979" s="24" t="s">
        <v>36</v>
      </c>
      <c r="L979" s="23" t="s">
        <v>3468</v>
      </c>
      <c r="M979" s="18" t="s">
        <v>3469</v>
      </c>
    </row>
    <row r="980" ht="31" spans="1:13">
      <c r="A980" s="23" t="s">
        <v>3470</v>
      </c>
      <c r="B980" s="24" t="s">
        <v>118</v>
      </c>
      <c r="C980" s="24" t="s">
        <v>15</v>
      </c>
      <c r="D980" s="25">
        <v>2</v>
      </c>
      <c r="E980" s="25">
        <v>0</v>
      </c>
      <c r="F980" s="25">
        <v>0</v>
      </c>
      <c r="G980" s="25">
        <v>0</v>
      </c>
      <c r="H980" s="25">
        <v>2</v>
      </c>
      <c r="I980" s="24" t="s">
        <v>16</v>
      </c>
      <c r="J980" s="24" t="s">
        <v>17</v>
      </c>
      <c r="K980" s="24" t="s">
        <v>83</v>
      </c>
      <c r="L980" s="23" t="s">
        <v>3471</v>
      </c>
      <c r="M980" s="18" t="s">
        <v>3472</v>
      </c>
    </row>
    <row r="981" ht="31" spans="1:13">
      <c r="A981" s="23" t="s">
        <v>3473</v>
      </c>
      <c r="B981" s="24" t="s">
        <v>3474</v>
      </c>
      <c r="C981" s="24" t="s">
        <v>15</v>
      </c>
      <c r="D981" s="25">
        <v>18</v>
      </c>
      <c r="E981" s="25">
        <v>0</v>
      </c>
      <c r="F981" s="25">
        <v>0</v>
      </c>
      <c r="G981" s="25">
        <v>9</v>
      </c>
      <c r="H981" s="25">
        <v>9</v>
      </c>
      <c r="I981" s="24" t="s">
        <v>16</v>
      </c>
      <c r="J981" s="24" t="s">
        <v>17</v>
      </c>
      <c r="K981" s="24" t="s">
        <v>83</v>
      </c>
      <c r="L981" s="23" t="s">
        <v>3475</v>
      </c>
      <c r="M981" s="18" t="s">
        <v>3476</v>
      </c>
    </row>
    <row r="982" ht="31" spans="1:13">
      <c r="A982" s="23" t="s">
        <v>3477</v>
      </c>
      <c r="B982" s="24" t="s">
        <v>503</v>
      </c>
      <c r="C982" s="24" t="s">
        <v>178</v>
      </c>
      <c r="D982" s="25">
        <v>6</v>
      </c>
      <c r="E982" s="25">
        <v>0</v>
      </c>
      <c r="F982" s="25">
        <v>0</v>
      </c>
      <c r="G982" s="25">
        <v>6</v>
      </c>
      <c r="H982" s="25">
        <v>0</v>
      </c>
      <c r="I982" s="24" t="s">
        <v>16</v>
      </c>
      <c r="J982" s="24" t="s">
        <v>17</v>
      </c>
      <c r="K982" s="24" t="s">
        <v>18</v>
      </c>
      <c r="L982" s="23" t="s">
        <v>3478</v>
      </c>
      <c r="M982" s="18" t="s">
        <v>3479</v>
      </c>
    </row>
    <row r="983" ht="31" spans="1:13">
      <c r="A983" s="23" t="s">
        <v>3480</v>
      </c>
      <c r="B983" s="24" t="s">
        <v>3481</v>
      </c>
      <c r="C983" s="24" t="s">
        <v>123</v>
      </c>
      <c r="D983" s="25">
        <v>32</v>
      </c>
      <c r="E983" s="25">
        <v>0</v>
      </c>
      <c r="F983" s="25">
        <v>0</v>
      </c>
      <c r="G983" s="25">
        <v>0</v>
      </c>
      <c r="H983" s="25">
        <v>32</v>
      </c>
      <c r="I983" s="24" t="s">
        <v>16</v>
      </c>
      <c r="J983" s="24" t="s">
        <v>17</v>
      </c>
      <c r="K983" s="24" t="s">
        <v>36</v>
      </c>
      <c r="L983" s="23" t="s">
        <v>3482</v>
      </c>
      <c r="M983" s="18" t="s">
        <v>3483</v>
      </c>
    </row>
    <row r="984" ht="31" spans="1:13">
      <c r="A984" s="23" t="s">
        <v>3484</v>
      </c>
      <c r="B984" s="24" t="s">
        <v>118</v>
      </c>
      <c r="C984" s="24" t="s">
        <v>110</v>
      </c>
      <c r="D984" s="25">
        <v>2</v>
      </c>
      <c r="E984" s="25">
        <v>0</v>
      </c>
      <c r="F984" s="25">
        <v>0</v>
      </c>
      <c r="G984" s="25">
        <v>0</v>
      </c>
      <c r="H984" s="25">
        <v>2</v>
      </c>
      <c r="I984" s="24" t="s">
        <v>16</v>
      </c>
      <c r="J984" s="24" t="s">
        <v>17</v>
      </c>
      <c r="K984" s="24" t="s">
        <v>36</v>
      </c>
      <c r="L984" s="23" t="s">
        <v>3485</v>
      </c>
      <c r="M984" s="18" t="s">
        <v>3486</v>
      </c>
    </row>
    <row r="985" ht="31" spans="1:13">
      <c r="A985" s="23" t="s">
        <v>3487</v>
      </c>
      <c r="B985" s="24" t="s">
        <v>211</v>
      </c>
      <c r="C985" s="24" t="s">
        <v>16</v>
      </c>
      <c r="D985" s="25">
        <v>6</v>
      </c>
      <c r="E985" s="25">
        <v>0</v>
      </c>
      <c r="F985" s="25">
        <v>0</v>
      </c>
      <c r="G985" s="25">
        <v>6</v>
      </c>
      <c r="H985" s="25">
        <v>0</v>
      </c>
      <c r="I985" s="24" t="s">
        <v>16</v>
      </c>
      <c r="J985" s="24" t="s">
        <v>17</v>
      </c>
      <c r="K985" s="24" t="s">
        <v>18</v>
      </c>
      <c r="L985" s="23" t="s">
        <v>3488</v>
      </c>
      <c r="M985" s="18" t="s">
        <v>3489</v>
      </c>
    </row>
    <row r="986" ht="31" spans="1:13">
      <c r="A986" s="23" t="s">
        <v>3490</v>
      </c>
      <c r="B986" s="24" t="s">
        <v>3491</v>
      </c>
      <c r="C986" s="24" t="s">
        <v>72</v>
      </c>
      <c r="D986" s="25">
        <v>96</v>
      </c>
      <c r="E986" s="25">
        <v>13</v>
      </c>
      <c r="F986" s="25">
        <v>0</v>
      </c>
      <c r="G986" s="25">
        <v>0</v>
      </c>
      <c r="H986" s="25">
        <v>83</v>
      </c>
      <c r="I986" s="24" t="s">
        <v>16</v>
      </c>
      <c r="J986" s="24" t="s">
        <v>17</v>
      </c>
      <c r="K986" s="24" t="s">
        <v>36</v>
      </c>
      <c r="L986" s="23" t="s">
        <v>3492</v>
      </c>
      <c r="M986" s="18" t="s">
        <v>3493</v>
      </c>
    </row>
    <row r="987" ht="31" spans="1:13">
      <c r="A987" s="23" t="s">
        <v>3494</v>
      </c>
      <c r="B987" s="24" t="s">
        <v>1601</v>
      </c>
      <c r="C987" s="24" t="s">
        <v>16</v>
      </c>
      <c r="D987" s="25">
        <v>9</v>
      </c>
      <c r="E987" s="25">
        <v>0</v>
      </c>
      <c r="F987" s="25">
        <v>0</v>
      </c>
      <c r="G987" s="25">
        <v>9</v>
      </c>
      <c r="H987" s="25">
        <v>0</v>
      </c>
      <c r="I987" s="24" t="s">
        <v>16</v>
      </c>
      <c r="J987" s="24" t="s">
        <v>17</v>
      </c>
      <c r="K987" s="24" t="s">
        <v>18</v>
      </c>
      <c r="L987" s="23" t="s">
        <v>3495</v>
      </c>
      <c r="M987" s="18" t="s">
        <v>3496</v>
      </c>
    </row>
    <row r="988" ht="31" spans="1:13">
      <c r="A988" s="23" t="s">
        <v>3497</v>
      </c>
      <c r="B988" s="24" t="s">
        <v>3498</v>
      </c>
      <c r="C988" s="24" t="s">
        <v>15</v>
      </c>
      <c r="D988" s="25">
        <v>2</v>
      </c>
      <c r="E988" s="25">
        <v>0</v>
      </c>
      <c r="F988" s="25">
        <v>0</v>
      </c>
      <c r="G988" s="25">
        <v>2</v>
      </c>
      <c r="H988" s="25">
        <v>0</v>
      </c>
      <c r="I988" s="24" t="s">
        <v>16</v>
      </c>
      <c r="J988" s="24" t="s">
        <v>17</v>
      </c>
      <c r="K988" s="24" t="s">
        <v>36</v>
      </c>
      <c r="L988" s="23" t="s">
        <v>3499</v>
      </c>
      <c r="M988" s="18" t="s">
        <v>3500</v>
      </c>
    </row>
    <row r="989" ht="31" spans="1:13">
      <c r="A989" s="23" t="s">
        <v>3501</v>
      </c>
      <c r="B989" s="24" t="s">
        <v>3370</v>
      </c>
      <c r="C989" s="24" t="s">
        <v>16</v>
      </c>
      <c r="D989" s="25">
        <v>12</v>
      </c>
      <c r="E989" s="25">
        <v>0</v>
      </c>
      <c r="F989" s="25">
        <v>0</v>
      </c>
      <c r="G989" s="25">
        <v>0</v>
      </c>
      <c r="H989" s="25">
        <v>12</v>
      </c>
      <c r="I989" s="24" t="s">
        <v>16</v>
      </c>
      <c r="J989" s="24" t="s">
        <v>17</v>
      </c>
      <c r="K989" s="24" t="s">
        <v>83</v>
      </c>
      <c r="L989" s="23" t="s">
        <v>3502</v>
      </c>
      <c r="M989" s="18" t="s">
        <v>3503</v>
      </c>
    </row>
    <row r="990" ht="31" spans="1:13">
      <c r="A990" s="23" t="s">
        <v>3504</v>
      </c>
      <c r="B990" s="24" t="s">
        <v>118</v>
      </c>
      <c r="C990" s="24" t="s">
        <v>16</v>
      </c>
      <c r="D990" s="25">
        <v>2</v>
      </c>
      <c r="E990" s="25">
        <v>0</v>
      </c>
      <c r="F990" s="25">
        <v>0</v>
      </c>
      <c r="G990" s="25">
        <v>0</v>
      </c>
      <c r="H990" s="25">
        <v>2</v>
      </c>
      <c r="I990" s="24" t="s">
        <v>16</v>
      </c>
      <c r="J990" s="24" t="s">
        <v>17</v>
      </c>
      <c r="K990" s="24" t="s">
        <v>18</v>
      </c>
      <c r="L990" s="23" t="s">
        <v>3505</v>
      </c>
      <c r="M990" s="18" t="s">
        <v>3506</v>
      </c>
    </row>
    <row r="991" ht="31" spans="1:13">
      <c r="A991" s="23" t="s">
        <v>3507</v>
      </c>
      <c r="B991" s="24" t="s">
        <v>3370</v>
      </c>
      <c r="C991" s="24" t="s">
        <v>16</v>
      </c>
      <c r="D991" s="25">
        <v>12</v>
      </c>
      <c r="E991" s="25">
        <v>0</v>
      </c>
      <c r="F991" s="25">
        <v>0</v>
      </c>
      <c r="G991" s="25">
        <v>0</v>
      </c>
      <c r="H991" s="25">
        <v>12</v>
      </c>
      <c r="I991" s="24" t="s">
        <v>16</v>
      </c>
      <c r="J991" s="24" t="s">
        <v>17</v>
      </c>
      <c r="K991" s="24" t="s">
        <v>83</v>
      </c>
      <c r="L991" s="23" t="s">
        <v>3508</v>
      </c>
      <c r="M991" s="18" t="s">
        <v>3509</v>
      </c>
    </row>
    <row r="992" ht="31" spans="1:13">
      <c r="A992" s="23" t="s">
        <v>3510</v>
      </c>
      <c r="B992" s="24" t="s">
        <v>688</v>
      </c>
      <c r="C992" s="24" t="s">
        <v>178</v>
      </c>
      <c r="D992" s="25">
        <v>30</v>
      </c>
      <c r="E992" s="25">
        <v>0</v>
      </c>
      <c r="F992" s="25">
        <v>0</v>
      </c>
      <c r="G992" s="25">
        <v>30</v>
      </c>
      <c r="H992" s="25">
        <v>0</v>
      </c>
      <c r="I992" s="24" t="s">
        <v>16</v>
      </c>
      <c r="J992" s="24" t="s">
        <v>17</v>
      </c>
      <c r="K992" s="24" t="s">
        <v>18</v>
      </c>
      <c r="L992" s="23" t="s">
        <v>3511</v>
      </c>
      <c r="M992" s="18" t="s">
        <v>3512</v>
      </c>
    </row>
    <row r="993" ht="31" spans="1:13">
      <c r="A993" s="23" t="s">
        <v>3513</v>
      </c>
      <c r="B993" s="24" t="s">
        <v>3514</v>
      </c>
      <c r="C993" s="24" t="s">
        <v>1230</v>
      </c>
      <c r="D993" s="25">
        <v>34</v>
      </c>
      <c r="E993" s="25">
        <v>34</v>
      </c>
      <c r="F993" s="25">
        <v>0</v>
      </c>
      <c r="G993" s="25">
        <v>0</v>
      </c>
      <c r="H993" s="25">
        <v>0</v>
      </c>
      <c r="I993" s="24" t="s">
        <v>16</v>
      </c>
      <c r="J993" s="24" t="s">
        <v>17</v>
      </c>
      <c r="K993" s="24" t="s">
        <v>83</v>
      </c>
      <c r="L993" s="23" t="s">
        <v>3515</v>
      </c>
      <c r="M993" s="18" t="s">
        <v>3516</v>
      </c>
    </row>
    <row r="994" ht="31" spans="1:13">
      <c r="A994" s="23" t="s">
        <v>3517</v>
      </c>
      <c r="B994" s="24" t="s">
        <v>223</v>
      </c>
      <c r="C994" s="24" t="s">
        <v>1230</v>
      </c>
      <c r="D994" s="25">
        <v>18</v>
      </c>
      <c r="E994" s="25">
        <v>18</v>
      </c>
      <c r="F994" s="25">
        <v>0</v>
      </c>
      <c r="G994" s="25">
        <v>0</v>
      </c>
      <c r="H994" s="25">
        <v>0</v>
      </c>
      <c r="I994" s="24" t="s">
        <v>16</v>
      </c>
      <c r="J994" s="24" t="s">
        <v>17</v>
      </c>
      <c r="K994" s="24" t="s">
        <v>36</v>
      </c>
      <c r="L994" s="23" t="s">
        <v>3518</v>
      </c>
      <c r="M994" s="18" t="s">
        <v>3519</v>
      </c>
    </row>
    <row r="995" ht="31" spans="1:13">
      <c r="A995" s="23" t="s">
        <v>3520</v>
      </c>
      <c r="B995" s="24" t="s">
        <v>215</v>
      </c>
      <c r="C995" s="24" t="s">
        <v>55</v>
      </c>
      <c r="D995" s="25">
        <v>5</v>
      </c>
      <c r="E995" s="25">
        <v>0</v>
      </c>
      <c r="F995" s="25">
        <v>0</v>
      </c>
      <c r="G995" s="25">
        <v>0</v>
      </c>
      <c r="H995" s="25">
        <v>5</v>
      </c>
      <c r="I995" s="24" t="s">
        <v>16</v>
      </c>
      <c r="J995" s="24" t="s">
        <v>17</v>
      </c>
      <c r="K995" s="24" t="s">
        <v>18</v>
      </c>
      <c r="L995" s="23" t="s">
        <v>3521</v>
      </c>
      <c r="M995" s="18" t="s">
        <v>3522</v>
      </c>
    </row>
    <row r="996" ht="31" spans="1:13">
      <c r="A996" s="23" t="s">
        <v>3523</v>
      </c>
      <c r="B996" s="24" t="s">
        <v>1430</v>
      </c>
      <c r="C996" s="24" t="s">
        <v>3524</v>
      </c>
      <c r="D996" s="25">
        <v>16</v>
      </c>
      <c r="E996" s="25">
        <v>10</v>
      </c>
      <c r="F996" s="25">
        <v>2</v>
      </c>
      <c r="G996" s="25">
        <v>0</v>
      </c>
      <c r="H996" s="25">
        <v>4</v>
      </c>
      <c r="I996" s="24" t="s">
        <v>575</v>
      </c>
      <c r="J996" s="24" t="s">
        <v>17</v>
      </c>
      <c r="K996" s="24" t="s">
        <v>18</v>
      </c>
      <c r="L996" s="23" t="s">
        <v>3525</v>
      </c>
      <c r="M996" s="18" t="s">
        <v>3526</v>
      </c>
    </row>
    <row r="997" ht="31" spans="1:13">
      <c r="A997" s="23" t="s">
        <v>3527</v>
      </c>
      <c r="B997" s="24" t="s">
        <v>656</v>
      </c>
      <c r="C997" s="24" t="s">
        <v>16</v>
      </c>
      <c r="D997" s="25">
        <v>8</v>
      </c>
      <c r="E997" s="25">
        <v>0</v>
      </c>
      <c r="F997" s="25">
        <v>0</v>
      </c>
      <c r="G997" s="25">
        <v>0</v>
      </c>
      <c r="H997" s="25">
        <v>8</v>
      </c>
      <c r="I997" s="24" t="s">
        <v>16</v>
      </c>
      <c r="J997" s="24" t="s">
        <v>17</v>
      </c>
      <c r="K997" s="24" t="s">
        <v>83</v>
      </c>
      <c r="L997" s="23" t="s">
        <v>3528</v>
      </c>
      <c r="M997" s="18" t="s">
        <v>3529</v>
      </c>
    </row>
    <row r="998" ht="31" spans="1:13">
      <c r="A998" s="23" t="s">
        <v>3530</v>
      </c>
      <c r="B998" s="24" t="s">
        <v>410</v>
      </c>
      <c r="C998" s="24" t="s">
        <v>88</v>
      </c>
      <c r="D998" s="25">
        <v>12</v>
      </c>
      <c r="E998" s="25">
        <v>0</v>
      </c>
      <c r="F998" s="25">
        <v>5</v>
      </c>
      <c r="G998" s="25">
        <v>7</v>
      </c>
      <c r="H998" s="25">
        <v>0</v>
      </c>
      <c r="I998" s="24" t="s">
        <v>16</v>
      </c>
      <c r="J998" s="24" t="s">
        <v>17</v>
      </c>
      <c r="K998" s="24" t="s">
        <v>36</v>
      </c>
      <c r="L998" s="23" t="s">
        <v>3531</v>
      </c>
      <c r="M998" s="18" t="s">
        <v>3532</v>
      </c>
    </row>
    <row r="999" ht="31" spans="1:13">
      <c r="A999" s="23" t="s">
        <v>3533</v>
      </c>
      <c r="B999" s="24" t="s">
        <v>3037</v>
      </c>
      <c r="C999" s="24" t="s">
        <v>16</v>
      </c>
      <c r="D999" s="25">
        <v>8</v>
      </c>
      <c r="E999" s="25">
        <v>0</v>
      </c>
      <c r="F999" s="25">
        <v>0</v>
      </c>
      <c r="G999" s="25">
        <v>0</v>
      </c>
      <c r="H999" s="25">
        <v>8</v>
      </c>
      <c r="I999" s="24" t="s">
        <v>16</v>
      </c>
      <c r="J999" s="24" t="s">
        <v>17</v>
      </c>
      <c r="K999" s="24" t="s">
        <v>83</v>
      </c>
      <c r="L999" s="23" t="s">
        <v>3534</v>
      </c>
      <c r="M999" s="18" t="s">
        <v>3535</v>
      </c>
    </row>
    <row r="1000" ht="31" spans="1:13">
      <c r="A1000" s="23" t="s">
        <v>3536</v>
      </c>
      <c r="B1000" s="24" t="s">
        <v>499</v>
      </c>
      <c r="C1000" s="24" t="s">
        <v>16</v>
      </c>
      <c r="D1000" s="25">
        <v>26</v>
      </c>
      <c r="E1000" s="25">
        <v>0</v>
      </c>
      <c r="F1000" s="25">
        <v>0</v>
      </c>
      <c r="G1000" s="25">
        <v>26</v>
      </c>
      <c r="H1000" s="25">
        <v>0</v>
      </c>
      <c r="I1000" s="24" t="s">
        <v>16</v>
      </c>
      <c r="J1000" s="24" t="s">
        <v>17</v>
      </c>
      <c r="K1000" s="24" t="s">
        <v>18</v>
      </c>
      <c r="L1000" s="23" t="s">
        <v>3537</v>
      </c>
      <c r="M1000" s="18" t="s">
        <v>3538</v>
      </c>
    </row>
    <row r="1001" ht="31" spans="1:13">
      <c r="A1001" s="23" t="s">
        <v>3539</v>
      </c>
      <c r="B1001" s="24" t="s">
        <v>450</v>
      </c>
      <c r="C1001" s="24" t="s">
        <v>123</v>
      </c>
      <c r="D1001" s="25">
        <v>9</v>
      </c>
      <c r="E1001" s="25">
        <v>0</v>
      </c>
      <c r="F1001" s="25">
        <v>0</v>
      </c>
      <c r="G1001" s="25">
        <v>0</v>
      </c>
      <c r="H1001" s="25">
        <v>9</v>
      </c>
      <c r="I1001" s="24" t="s">
        <v>16</v>
      </c>
      <c r="J1001" s="24" t="s">
        <v>17</v>
      </c>
      <c r="K1001" s="24" t="s">
        <v>18</v>
      </c>
      <c r="L1001" s="23" t="s">
        <v>3540</v>
      </c>
      <c r="M1001" s="18" t="s">
        <v>3541</v>
      </c>
    </row>
    <row r="1002" ht="31" spans="1:13">
      <c r="A1002" s="23" t="s">
        <v>3542</v>
      </c>
      <c r="B1002" s="24" t="s">
        <v>450</v>
      </c>
      <c r="C1002" s="24" t="s">
        <v>123</v>
      </c>
      <c r="D1002" s="25">
        <v>9</v>
      </c>
      <c r="E1002" s="25">
        <v>0</v>
      </c>
      <c r="F1002" s="25">
        <v>0</v>
      </c>
      <c r="G1002" s="25">
        <v>0</v>
      </c>
      <c r="H1002" s="25">
        <v>9</v>
      </c>
      <c r="I1002" s="24" t="s">
        <v>16</v>
      </c>
      <c r="J1002" s="24" t="s">
        <v>17</v>
      </c>
      <c r="K1002" s="24" t="s">
        <v>18</v>
      </c>
      <c r="L1002" s="23" t="s">
        <v>3543</v>
      </c>
      <c r="M1002" s="18" t="s">
        <v>3544</v>
      </c>
    </row>
    <row r="1003" ht="31" spans="1:13">
      <c r="A1003" s="23" t="s">
        <v>3545</v>
      </c>
      <c r="B1003" s="24" t="s">
        <v>1534</v>
      </c>
      <c r="C1003" s="24" t="s">
        <v>16</v>
      </c>
      <c r="D1003" s="25">
        <v>48</v>
      </c>
      <c r="E1003" s="25">
        <v>0</v>
      </c>
      <c r="F1003" s="25">
        <v>0</v>
      </c>
      <c r="G1003" s="25">
        <v>48</v>
      </c>
      <c r="H1003" s="25">
        <v>0</v>
      </c>
      <c r="I1003" s="24" t="s">
        <v>16</v>
      </c>
      <c r="J1003" s="24" t="s">
        <v>17</v>
      </c>
      <c r="K1003" s="24" t="s">
        <v>36</v>
      </c>
      <c r="L1003" s="23" t="s">
        <v>3546</v>
      </c>
      <c r="M1003" s="18" t="s">
        <v>3547</v>
      </c>
    </row>
    <row r="1004" ht="31" spans="1:13">
      <c r="A1004" s="23" t="s">
        <v>3548</v>
      </c>
      <c r="B1004" s="24" t="s">
        <v>340</v>
      </c>
      <c r="C1004" s="24" t="s">
        <v>55</v>
      </c>
      <c r="D1004" s="25">
        <v>8</v>
      </c>
      <c r="E1004" s="25">
        <v>0</v>
      </c>
      <c r="F1004" s="25">
        <v>0</v>
      </c>
      <c r="G1004" s="25">
        <v>2</v>
      </c>
      <c r="H1004" s="25">
        <v>6</v>
      </c>
      <c r="I1004" s="24" t="s">
        <v>16</v>
      </c>
      <c r="J1004" s="24" t="s">
        <v>17</v>
      </c>
      <c r="K1004" s="24" t="s">
        <v>36</v>
      </c>
      <c r="L1004" s="23" t="s">
        <v>3549</v>
      </c>
      <c r="M1004" s="18" t="s">
        <v>3550</v>
      </c>
    </row>
    <row r="1005" ht="31" spans="1:13">
      <c r="A1005" s="23" t="s">
        <v>3551</v>
      </c>
      <c r="B1005" s="24" t="s">
        <v>308</v>
      </c>
      <c r="C1005" s="24" t="s">
        <v>16</v>
      </c>
      <c r="D1005" s="25">
        <v>16</v>
      </c>
      <c r="E1005" s="25">
        <v>16</v>
      </c>
      <c r="F1005" s="25">
        <v>0</v>
      </c>
      <c r="G1005" s="25">
        <v>0</v>
      </c>
      <c r="H1005" s="25">
        <v>0</v>
      </c>
      <c r="I1005" s="24" t="s">
        <v>16</v>
      </c>
      <c r="J1005" s="24" t="s">
        <v>17</v>
      </c>
      <c r="K1005" s="24" t="s">
        <v>36</v>
      </c>
      <c r="L1005" s="23" t="s">
        <v>3552</v>
      </c>
      <c r="M1005" s="18" t="s">
        <v>3553</v>
      </c>
    </row>
    <row r="1006" ht="31" spans="1:13">
      <c r="A1006" s="23" t="s">
        <v>3554</v>
      </c>
      <c r="B1006" s="24" t="s">
        <v>14</v>
      </c>
      <c r="C1006" s="24" t="s">
        <v>16</v>
      </c>
      <c r="D1006" s="25">
        <v>12</v>
      </c>
      <c r="E1006" s="25">
        <v>12</v>
      </c>
      <c r="F1006" s="25">
        <v>0</v>
      </c>
      <c r="G1006" s="25">
        <v>0</v>
      </c>
      <c r="H1006" s="25">
        <v>0</v>
      </c>
      <c r="I1006" s="24" t="s">
        <v>16</v>
      </c>
      <c r="J1006" s="24" t="s">
        <v>17</v>
      </c>
      <c r="K1006" s="24" t="s">
        <v>36</v>
      </c>
      <c r="L1006" s="23" t="s">
        <v>3555</v>
      </c>
      <c r="M1006" s="18" t="s">
        <v>3556</v>
      </c>
    </row>
    <row r="1007" ht="31" spans="1:13">
      <c r="A1007" s="23" t="s">
        <v>3557</v>
      </c>
      <c r="B1007" s="24" t="s">
        <v>374</v>
      </c>
      <c r="C1007" s="24" t="s">
        <v>16</v>
      </c>
      <c r="D1007" s="25">
        <v>4</v>
      </c>
      <c r="E1007" s="25">
        <v>0</v>
      </c>
      <c r="F1007" s="25">
        <v>0</v>
      </c>
      <c r="G1007" s="25">
        <v>2</v>
      </c>
      <c r="H1007" s="25">
        <v>2</v>
      </c>
      <c r="I1007" s="24" t="s">
        <v>16</v>
      </c>
      <c r="J1007" s="24" t="s">
        <v>17</v>
      </c>
      <c r="K1007" s="24" t="s">
        <v>36</v>
      </c>
      <c r="L1007" s="23" t="s">
        <v>3558</v>
      </c>
      <c r="M1007" s="18" t="s">
        <v>3559</v>
      </c>
    </row>
    <row r="1008" ht="31" spans="1:13">
      <c r="A1008" s="23" t="s">
        <v>3560</v>
      </c>
      <c r="B1008" s="24" t="s">
        <v>3140</v>
      </c>
      <c r="C1008" s="24" t="s">
        <v>16</v>
      </c>
      <c r="D1008" s="25">
        <v>15</v>
      </c>
      <c r="E1008" s="25">
        <v>0</v>
      </c>
      <c r="F1008" s="25">
        <v>0</v>
      </c>
      <c r="G1008" s="25">
        <v>15</v>
      </c>
      <c r="H1008" s="25">
        <v>0</v>
      </c>
      <c r="I1008" s="24" t="s">
        <v>16</v>
      </c>
      <c r="J1008" s="24" t="s">
        <v>17</v>
      </c>
      <c r="K1008" s="24" t="s">
        <v>18</v>
      </c>
      <c r="L1008" s="23" t="s">
        <v>3561</v>
      </c>
      <c r="M1008" s="18" t="s">
        <v>3562</v>
      </c>
    </row>
    <row r="1009" ht="31" spans="1:13">
      <c r="A1009" s="23" t="s">
        <v>3563</v>
      </c>
      <c r="B1009" s="24" t="s">
        <v>114</v>
      </c>
      <c r="C1009" s="24" t="s">
        <v>16</v>
      </c>
      <c r="D1009" s="25">
        <v>12</v>
      </c>
      <c r="E1009" s="25">
        <v>0</v>
      </c>
      <c r="F1009" s="25">
        <v>0</v>
      </c>
      <c r="G1009" s="25">
        <v>12</v>
      </c>
      <c r="H1009" s="25">
        <v>0</v>
      </c>
      <c r="I1009" s="24" t="s">
        <v>16</v>
      </c>
      <c r="J1009" s="24" t="s">
        <v>17</v>
      </c>
      <c r="K1009" s="24" t="s">
        <v>18</v>
      </c>
      <c r="L1009" s="23" t="s">
        <v>3564</v>
      </c>
      <c r="M1009" s="18" t="s">
        <v>3565</v>
      </c>
    </row>
    <row r="1010" ht="31" spans="1:13">
      <c r="A1010" s="23" t="s">
        <v>3566</v>
      </c>
      <c r="B1010" s="24" t="s">
        <v>14</v>
      </c>
      <c r="C1010" s="24" t="s">
        <v>72</v>
      </c>
      <c r="D1010" s="25">
        <v>12</v>
      </c>
      <c r="E1010" s="25">
        <v>0</v>
      </c>
      <c r="F1010" s="25">
        <v>0</v>
      </c>
      <c r="G1010" s="25">
        <v>12</v>
      </c>
      <c r="H1010" s="25">
        <v>0</v>
      </c>
      <c r="I1010" s="24" t="s">
        <v>16</v>
      </c>
      <c r="J1010" s="24" t="s">
        <v>17</v>
      </c>
      <c r="K1010" s="24" t="s">
        <v>18</v>
      </c>
      <c r="L1010" s="23" t="s">
        <v>3567</v>
      </c>
      <c r="M1010" s="18" t="s">
        <v>3568</v>
      </c>
    </row>
    <row r="1011" ht="31" spans="1:13">
      <c r="A1011" s="23" t="s">
        <v>3569</v>
      </c>
      <c r="B1011" s="24" t="s">
        <v>2856</v>
      </c>
      <c r="C1011" s="24" t="s">
        <v>16</v>
      </c>
      <c r="D1011" s="25">
        <v>14</v>
      </c>
      <c r="E1011" s="25">
        <v>0</v>
      </c>
      <c r="F1011" s="25">
        <v>0</v>
      </c>
      <c r="G1011" s="25">
        <v>0</v>
      </c>
      <c r="H1011" s="25">
        <v>14</v>
      </c>
      <c r="I1011" s="24" t="s">
        <v>16</v>
      </c>
      <c r="J1011" s="24" t="s">
        <v>17</v>
      </c>
      <c r="K1011" s="24" t="s">
        <v>36</v>
      </c>
      <c r="L1011" s="23" t="s">
        <v>3570</v>
      </c>
      <c r="M1011" s="18" t="s">
        <v>3571</v>
      </c>
    </row>
    <row r="1012" ht="31" spans="1:13">
      <c r="A1012" s="23" t="s">
        <v>3572</v>
      </c>
      <c r="B1012" s="24" t="s">
        <v>340</v>
      </c>
      <c r="C1012" s="24" t="s">
        <v>16</v>
      </c>
      <c r="D1012" s="25">
        <v>8</v>
      </c>
      <c r="E1012" s="25">
        <v>0</v>
      </c>
      <c r="F1012" s="25">
        <v>0</v>
      </c>
      <c r="G1012" s="25">
        <v>8</v>
      </c>
      <c r="H1012" s="25">
        <v>0</v>
      </c>
      <c r="I1012" s="24" t="s">
        <v>16</v>
      </c>
      <c r="J1012" s="24" t="s">
        <v>17</v>
      </c>
      <c r="K1012" s="24" t="s">
        <v>18</v>
      </c>
      <c r="L1012" s="23" t="s">
        <v>3573</v>
      </c>
      <c r="M1012" s="18" t="s">
        <v>3574</v>
      </c>
    </row>
    <row r="1013" ht="31" spans="1:13">
      <c r="A1013" s="23" t="s">
        <v>3575</v>
      </c>
      <c r="B1013" s="24" t="s">
        <v>263</v>
      </c>
      <c r="C1013" s="24" t="s">
        <v>3576</v>
      </c>
      <c r="D1013" s="25">
        <v>6</v>
      </c>
      <c r="E1013" s="25">
        <v>0</v>
      </c>
      <c r="F1013" s="25">
        <v>0</v>
      </c>
      <c r="G1013" s="25">
        <v>6</v>
      </c>
      <c r="H1013" s="25">
        <v>0</v>
      </c>
      <c r="I1013" s="24" t="s">
        <v>16</v>
      </c>
      <c r="J1013" s="24" t="s">
        <v>17</v>
      </c>
      <c r="K1013" s="24" t="s">
        <v>18</v>
      </c>
      <c r="L1013" s="23" t="s">
        <v>3577</v>
      </c>
      <c r="M1013" s="18" t="s">
        <v>3578</v>
      </c>
    </row>
    <row r="1014" ht="31" spans="1:13">
      <c r="A1014" s="23" t="s">
        <v>3579</v>
      </c>
      <c r="B1014" s="24" t="s">
        <v>263</v>
      </c>
      <c r="C1014" s="24" t="s">
        <v>15</v>
      </c>
      <c r="D1014" s="25">
        <v>6</v>
      </c>
      <c r="E1014" s="25">
        <v>0</v>
      </c>
      <c r="F1014" s="25">
        <v>0</v>
      </c>
      <c r="G1014" s="25">
        <v>6</v>
      </c>
      <c r="H1014" s="25">
        <v>0</v>
      </c>
      <c r="I1014" s="24" t="s">
        <v>16</v>
      </c>
      <c r="J1014" s="24" t="s">
        <v>17</v>
      </c>
      <c r="K1014" s="24" t="s">
        <v>18</v>
      </c>
      <c r="L1014" s="23" t="s">
        <v>3580</v>
      </c>
      <c r="M1014" s="18" t="s">
        <v>3581</v>
      </c>
    </row>
    <row r="1015" ht="31" spans="1:13">
      <c r="A1015" s="23" t="s">
        <v>3582</v>
      </c>
      <c r="B1015" s="24" t="s">
        <v>211</v>
      </c>
      <c r="C1015" s="24" t="s">
        <v>267</v>
      </c>
      <c r="D1015" s="25">
        <v>6</v>
      </c>
      <c r="E1015" s="25">
        <v>0</v>
      </c>
      <c r="F1015" s="25">
        <v>0</v>
      </c>
      <c r="G1015" s="25">
        <v>0</v>
      </c>
      <c r="H1015" s="25">
        <v>6</v>
      </c>
      <c r="I1015" s="24" t="s">
        <v>16</v>
      </c>
      <c r="J1015" s="24" t="s">
        <v>17</v>
      </c>
      <c r="K1015" s="24" t="s">
        <v>36</v>
      </c>
      <c r="L1015" s="23" t="s">
        <v>3583</v>
      </c>
      <c r="M1015" s="18" t="s">
        <v>3584</v>
      </c>
    </row>
    <row r="1016" ht="31" spans="1:13">
      <c r="A1016" s="23" t="s">
        <v>3585</v>
      </c>
      <c r="B1016" s="24" t="s">
        <v>344</v>
      </c>
      <c r="C1016" s="24" t="s">
        <v>16</v>
      </c>
      <c r="D1016" s="25">
        <v>7</v>
      </c>
      <c r="E1016" s="25">
        <v>0</v>
      </c>
      <c r="F1016" s="25">
        <v>0</v>
      </c>
      <c r="G1016" s="25">
        <v>0</v>
      </c>
      <c r="H1016" s="25">
        <v>7</v>
      </c>
      <c r="I1016" s="24" t="s">
        <v>16</v>
      </c>
      <c r="J1016" s="24" t="s">
        <v>17</v>
      </c>
      <c r="K1016" s="24" t="s">
        <v>36</v>
      </c>
      <c r="L1016" s="23" t="s">
        <v>3586</v>
      </c>
      <c r="M1016" s="18" t="s">
        <v>3587</v>
      </c>
    </row>
    <row r="1017" ht="31" spans="1:13">
      <c r="A1017" s="23" t="s">
        <v>3588</v>
      </c>
      <c r="B1017" s="24" t="s">
        <v>30</v>
      </c>
      <c r="C1017" s="24" t="s">
        <v>16</v>
      </c>
      <c r="D1017" s="25">
        <v>15</v>
      </c>
      <c r="E1017" s="25">
        <v>0</v>
      </c>
      <c r="F1017" s="25">
        <v>0</v>
      </c>
      <c r="G1017" s="25">
        <v>0</v>
      </c>
      <c r="H1017" s="25">
        <v>15</v>
      </c>
      <c r="I1017" s="24" t="s">
        <v>16</v>
      </c>
      <c r="J1017" s="24" t="s">
        <v>17</v>
      </c>
      <c r="K1017" s="24" t="s">
        <v>18</v>
      </c>
      <c r="L1017" s="23" t="s">
        <v>3589</v>
      </c>
      <c r="M1017" s="18" t="s">
        <v>3590</v>
      </c>
    </row>
    <row r="1018" ht="31" spans="1:13">
      <c r="A1018" s="23" t="s">
        <v>3591</v>
      </c>
      <c r="B1018" s="24" t="s">
        <v>22</v>
      </c>
      <c r="C1018" s="24" t="s">
        <v>438</v>
      </c>
      <c r="D1018" s="25">
        <v>10</v>
      </c>
      <c r="E1018" s="25">
        <v>5</v>
      </c>
      <c r="F1018" s="25">
        <v>0</v>
      </c>
      <c r="G1018" s="25">
        <v>5</v>
      </c>
      <c r="H1018" s="25">
        <v>0</v>
      </c>
      <c r="I1018" s="24" t="s">
        <v>16</v>
      </c>
      <c r="J1018" s="24" t="s">
        <v>17</v>
      </c>
      <c r="K1018" s="24" t="s">
        <v>36</v>
      </c>
      <c r="L1018" s="23" t="s">
        <v>3592</v>
      </c>
      <c r="M1018" s="18" t="s">
        <v>3593</v>
      </c>
    </row>
    <row r="1019" ht="31" spans="1:13">
      <c r="A1019" s="23" t="s">
        <v>3594</v>
      </c>
      <c r="B1019" s="24" t="s">
        <v>283</v>
      </c>
      <c r="C1019" s="24" t="s">
        <v>16</v>
      </c>
      <c r="D1019" s="25">
        <v>17</v>
      </c>
      <c r="E1019" s="25">
        <v>0</v>
      </c>
      <c r="F1019" s="25">
        <v>0</v>
      </c>
      <c r="G1019" s="25">
        <v>17</v>
      </c>
      <c r="H1019" s="25">
        <v>0</v>
      </c>
      <c r="I1019" s="24" t="s">
        <v>16</v>
      </c>
      <c r="J1019" s="24" t="s">
        <v>17</v>
      </c>
      <c r="K1019" s="24" t="s">
        <v>18</v>
      </c>
      <c r="L1019" s="23" t="s">
        <v>3595</v>
      </c>
      <c r="M1019" s="18" t="s">
        <v>3596</v>
      </c>
    </row>
    <row r="1020" ht="31" spans="1:13">
      <c r="A1020" s="23" t="s">
        <v>3597</v>
      </c>
      <c r="B1020" s="24" t="s">
        <v>374</v>
      </c>
      <c r="C1020" s="24" t="s">
        <v>16</v>
      </c>
      <c r="D1020" s="25">
        <v>4</v>
      </c>
      <c r="E1020" s="25">
        <v>0</v>
      </c>
      <c r="F1020" s="25">
        <v>0</v>
      </c>
      <c r="G1020" s="25">
        <v>0</v>
      </c>
      <c r="H1020" s="25">
        <v>4</v>
      </c>
      <c r="I1020" s="24" t="s">
        <v>16</v>
      </c>
      <c r="J1020" s="24" t="s">
        <v>17</v>
      </c>
      <c r="K1020" s="24" t="s">
        <v>18</v>
      </c>
      <c r="L1020" s="23" t="s">
        <v>3598</v>
      </c>
      <c r="M1020" s="18" t="s">
        <v>3599</v>
      </c>
    </row>
    <row r="1021" ht="31" spans="1:13">
      <c r="A1021" s="23" t="s">
        <v>3600</v>
      </c>
      <c r="B1021" s="24" t="s">
        <v>3601</v>
      </c>
      <c r="C1021" s="24" t="s">
        <v>31</v>
      </c>
      <c r="D1021" s="25">
        <v>50</v>
      </c>
      <c r="E1021" s="25">
        <v>2</v>
      </c>
      <c r="F1021" s="25">
        <v>0</v>
      </c>
      <c r="G1021" s="25">
        <v>45</v>
      </c>
      <c r="H1021" s="25">
        <v>3</v>
      </c>
      <c r="I1021" s="24" t="s">
        <v>16</v>
      </c>
      <c r="J1021" s="24" t="s">
        <v>17</v>
      </c>
      <c r="K1021" s="24" t="s">
        <v>18</v>
      </c>
      <c r="L1021" s="23" t="s">
        <v>3602</v>
      </c>
      <c r="M1021" s="18" t="s">
        <v>3603</v>
      </c>
    </row>
    <row r="1022" ht="31" spans="1:13">
      <c r="A1022" s="23" t="s">
        <v>3604</v>
      </c>
      <c r="B1022" s="24" t="s">
        <v>703</v>
      </c>
      <c r="C1022" s="24" t="s">
        <v>15</v>
      </c>
      <c r="D1022" s="25">
        <v>15</v>
      </c>
      <c r="E1022" s="25">
        <v>0</v>
      </c>
      <c r="F1022" s="25">
        <v>0</v>
      </c>
      <c r="G1022" s="25">
        <v>0</v>
      </c>
      <c r="H1022" s="25">
        <v>15</v>
      </c>
      <c r="I1022" s="24" t="s">
        <v>16</v>
      </c>
      <c r="J1022" s="24" t="s">
        <v>17</v>
      </c>
      <c r="K1022" s="24" t="s">
        <v>18</v>
      </c>
      <c r="L1022" s="23" t="s">
        <v>3605</v>
      </c>
      <c r="M1022" s="18" t="s">
        <v>3606</v>
      </c>
    </row>
    <row r="1023" ht="31" spans="1:13">
      <c r="A1023" s="23" t="s">
        <v>3607</v>
      </c>
      <c r="B1023" s="24" t="s">
        <v>418</v>
      </c>
      <c r="C1023" s="24" t="s">
        <v>55</v>
      </c>
      <c r="D1023" s="25">
        <v>11</v>
      </c>
      <c r="E1023" s="25">
        <v>5</v>
      </c>
      <c r="F1023" s="25">
        <v>6</v>
      </c>
      <c r="G1023" s="25">
        <v>0</v>
      </c>
      <c r="H1023" s="25">
        <v>0</v>
      </c>
      <c r="I1023" s="24" t="s">
        <v>575</v>
      </c>
      <c r="J1023" s="24" t="s">
        <v>225</v>
      </c>
      <c r="K1023" s="24" t="s">
        <v>3608</v>
      </c>
      <c r="L1023" s="23" t="s">
        <v>3609</v>
      </c>
      <c r="M1023" s="18" t="s">
        <v>3610</v>
      </c>
    </row>
    <row r="1024" ht="31" spans="1:13">
      <c r="A1024" s="23" t="s">
        <v>3611</v>
      </c>
      <c r="B1024" s="24" t="s">
        <v>454</v>
      </c>
      <c r="C1024" s="24" t="s">
        <v>224</v>
      </c>
      <c r="D1024" s="25">
        <v>1</v>
      </c>
      <c r="E1024" s="25">
        <v>0</v>
      </c>
      <c r="F1024" s="25">
        <v>0</v>
      </c>
      <c r="G1024" s="25">
        <v>0</v>
      </c>
      <c r="H1024" s="25">
        <v>1</v>
      </c>
      <c r="I1024" s="24" t="s">
        <v>16</v>
      </c>
      <c r="J1024" s="24" t="s">
        <v>17</v>
      </c>
      <c r="K1024" s="24" t="s">
        <v>36</v>
      </c>
      <c r="L1024" s="23" t="s">
        <v>3612</v>
      </c>
      <c r="M1024" s="18" t="s">
        <v>3613</v>
      </c>
    </row>
    <row r="1025" ht="31" spans="1:13">
      <c r="A1025" s="23" t="s">
        <v>3614</v>
      </c>
      <c r="B1025" s="24" t="s">
        <v>291</v>
      </c>
      <c r="C1025" s="24" t="s">
        <v>178</v>
      </c>
      <c r="D1025" s="25">
        <v>30</v>
      </c>
      <c r="E1025" s="25">
        <v>0</v>
      </c>
      <c r="F1025" s="25">
        <v>0</v>
      </c>
      <c r="G1025" s="25">
        <v>0</v>
      </c>
      <c r="H1025" s="25">
        <v>30</v>
      </c>
      <c r="I1025" s="24" t="s">
        <v>16</v>
      </c>
      <c r="J1025" s="24" t="s">
        <v>17</v>
      </c>
      <c r="K1025" s="24" t="s">
        <v>83</v>
      </c>
      <c r="L1025" s="23" t="s">
        <v>3615</v>
      </c>
      <c r="M1025" s="18" t="s">
        <v>3616</v>
      </c>
    </row>
    <row r="1026" ht="31" spans="1:13">
      <c r="A1026" s="23" t="s">
        <v>3617</v>
      </c>
      <c r="B1026" s="24" t="s">
        <v>118</v>
      </c>
      <c r="C1026" s="24" t="s">
        <v>72</v>
      </c>
      <c r="D1026" s="25">
        <v>2</v>
      </c>
      <c r="E1026" s="25">
        <v>0</v>
      </c>
      <c r="F1026" s="25">
        <v>2</v>
      </c>
      <c r="G1026" s="25">
        <v>0</v>
      </c>
      <c r="H1026" s="25">
        <v>0</v>
      </c>
      <c r="I1026" s="24" t="s">
        <v>16</v>
      </c>
      <c r="J1026" s="24" t="s">
        <v>17</v>
      </c>
      <c r="K1026" s="24" t="s">
        <v>36</v>
      </c>
      <c r="L1026" s="23" t="s">
        <v>3618</v>
      </c>
      <c r="M1026" s="18" t="s">
        <v>3619</v>
      </c>
    </row>
    <row r="1027" ht="31" spans="1:13">
      <c r="A1027" s="23" t="s">
        <v>3620</v>
      </c>
      <c r="B1027" s="24" t="s">
        <v>469</v>
      </c>
      <c r="C1027" s="24" t="s">
        <v>16</v>
      </c>
      <c r="D1027" s="25">
        <v>4</v>
      </c>
      <c r="E1027" s="25">
        <v>0</v>
      </c>
      <c r="F1027" s="25">
        <v>0</v>
      </c>
      <c r="G1027" s="25">
        <v>4</v>
      </c>
      <c r="H1027" s="25">
        <v>0</v>
      </c>
      <c r="I1027" s="24" t="s">
        <v>16</v>
      </c>
      <c r="J1027" s="24" t="s">
        <v>17</v>
      </c>
      <c r="K1027" s="24" t="s">
        <v>18</v>
      </c>
      <c r="L1027" s="23" t="s">
        <v>3621</v>
      </c>
      <c r="M1027" s="18" t="s">
        <v>3622</v>
      </c>
    </row>
    <row r="1028" ht="31" spans="1:13">
      <c r="A1028" s="23" t="s">
        <v>3623</v>
      </c>
      <c r="B1028" s="24" t="s">
        <v>374</v>
      </c>
      <c r="C1028" s="24" t="s">
        <v>31</v>
      </c>
      <c r="D1028" s="25">
        <v>4</v>
      </c>
      <c r="E1028" s="25">
        <v>0</v>
      </c>
      <c r="F1028" s="25">
        <v>0</v>
      </c>
      <c r="G1028" s="25">
        <v>4</v>
      </c>
      <c r="H1028" s="25">
        <v>0</v>
      </c>
      <c r="I1028" s="24" t="s">
        <v>16</v>
      </c>
      <c r="J1028" s="24" t="s">
        <v>17</v>
      </c>
      <c r="K1028" s="24" t="s">
        <v>18</v>
      </c>
      <c r="L1028" s="23" t="s">
        <v>3624</v>
      </c>
      <c r="M1028" s="18" t="s">
        <v>3625</v>
      </c>
    </row>
    <row r="1029" ht="31" spans="1:13">
      <c r="A1029" s="23" t="s">
        <v>3626</v>
      </c>
      <c r="B1029" s="24" t="s">
        <v>3627</v>
      </c>
      <c r="C1029" s="24" t="s">
        <v>178</v>
      </c>
      <c r="D1029" s="25">
        <v>24</v>
      </c>
      <c r="E1029" s="25">
        <v>0</v>
      </c>
      <c r="F1029" s="25">
        <v>0</v>
      </c>
      <c r="G1029" s="25">
        <v>0</v>
      </c>
      <c r="H1029" s="25">
        <v>24</v>
      </c>
      <c r="I1029" s="24" t="s">
        <v>16</v>
      </c>
      <c r="J1029" s="24" t="s">
        <v>17</v>
      </c>
      <c r="K1029" s="24" t="s">
        <v>83</v>
      </c>
      <c r="L1029" s="23" t="s">
        <v>3628</v>
      </c>
      <c r="M1029" s="18" t="s">
        <v>3629</v>
      </c>
    </row>
    <row r="1030" ht="31" spans="1:13">
      <c r="A1030" s="23" t="s">
        <v>3630</v>
      </c>
      <c r="B1030" s="24" t="s">
        <v>340</v>
      </c>
      <c r="C1030" s="24" t="s">
        <v>15</v>
      </c>
      <c r="D1030" s="25">
        <v>8</v>
      </c>
      <c r="E1030" s="25">
        <v>0</v>
      </c>
      <c r="F1030" s="25">
        <v>0</v>
      </c>
      <c r="G1030" s="25">
        <v>0</v>
      </c>
      <c r="H1030" s="25">
        <v>8</v>
      </c>
      <c r="I1030" s="24" t="s">
        <v>16</v>
      </c>
      <c r="J1030" s="24" t="s">
        <v>17</v>
      </c>
      <c r="K1030" s="24" t="s">
        <v>284</v>
      </c>
      <c r="L1030" s="23" t="s">
        <v>3631</v>
      </c>
      <c r="M1030" s="18" t="s">
        <v>3632</v>
      </c>
    </row>
    <row r="1031" spans="1:13">
      <c r="A1031" s="23" t="s">
        <v>3633</v>
      </c>
      <c r="B1031" s="24" t="s">
        <v>2488</v>
      </c>
      <c r="C1031" s="24" t="s">
        <v>16</v>
      </c>
      <c r="D1031" s="25">
        <v>21</v>
      </c>
      <c r="E1031" s="25">
        <v>19</v>
      </c>
      <c r="F1031" s="25">
        <v>2</v>
      </c>
      <c r="G1031" s="25">
        <v>0</v>
      </c>
      <c r="H1031" s="25">
        <v>0</v>
      </c>
      <c r="I1031" s="24" t="s">
        <v>179</v>
      </c>
      <c r="J1031" s="24" t="s">
        <v>66</v>
      </c>
      <c r="K1031" s="24" t="s">
        <v>67</v>
      </c>
      <c r="L1031" s="23" t="s">
        <v>3634</v>
      </c>
      <c r="M1031" s="18" t="s">
        <v>3635</v>
      </c>
    </row>
    <row r="1032" ht="31" spans="1:13">
      <c r="A1032" s="23" t="s">
        <v>3636</v>
      </c>
      <c r="B1032" s="24" t="s">
        <v>211</v>
      </c>
      <c r="C1032" s="24" t="s">
        <v>3637</v>
      </c>
      <c r="D1032" s="25">
        <v>6</v>
      </c>
      <c r="E1032" s="25">
        <v>0</v>
      </c>
      <c r="F1032" s="25">
        <v>0</v>
      </c>
      <c r="G1032" s="25">
        <v>4</v>
      </c>
      <c r="H1032" s="25">
        <v>2</v>
      </c>
      <c r="I1032" s="24" t="s">
        <v>16</v>
      </c>
      <c r="J1032" s="24" t="s">
        <v>17</v>
      </c>
      <c r="K1032" s="24" t="s">
        <v>36</v>
      </c>
      <c r="L1032" s="23" t="s">
        <v>3638</v>
      </c>
      <c r="M1032" s="18" t="s">
        <v>3639</v>
      </c>
    </row>
    <row r="1033" ht="31" spans="1:13">
      <c r="A1033" s="23" t="s">
        <v>3640</v>
      </c>
      <c r="B1033" s="24" t="s">
        <v>503</v>
      </c>
      <c r="C1033" s="24" t="s">
        <v>196</v>
      </c>
      <c r="D1033" s="25">
        <v>6</v>
      </c>
      <c r="E1033" s="25">
        <v>0</v>
      </c>
      <c r="F1033" s="25">
        <v>0</v>
      </c>
      <c r="G1033" s="25">
        <v>0</v>
      </c>
      <c r="H1033" s="25">
        <v>6</v>
      </c>
      <c r="I1033" s="24" t="s">
        <v>16</v>
      </c>
      <c r="J1033" s="24" t="s">
        <v>17</v>
      </c>
      <c r="K1033" s="24" t="s">
        <v>18</v>
      </c>
      <c r="L1033" s="23" t="s">
        <v>3641</v>
      </c>
      <c r="M1033" s="18" t="s">
        <v>3642</v>
      </c>
    </row>
    <row r="1034" ht="31" spans="1:13">
      <c r="A1034" s="23" t="s">
        <v>3643</v>
      </c>
      <c r="B1034" s="24" t="s">
        <v>295</v>
      </c>
      <c r="C1034" s="24" t="s">
        <v>224</v>
      </c>
      <c r="D1034" s="25">
        <v>32</v>
      </c>
      <c r="E1034" s="25">
        <v>0</v>
      </c>
      <c r="F1034" s="25">
        <v>0</v>
      </c>
      <c r="G1034" s="25">
        <v>10</v>
      </c>
      <c r="H1034" s="25">
        <v>22</v>
      </c>
      <c r="I1034" s="24" t="s">
        <v>16</v>
      </c>
      <c r="J1034" s="24" t="s">
        <v>17</v>
      </c>
      <c r="K1034" s="24" t="s">
        <v>83</v>
      </c>
      <c r="L1034" s="23" t="s">
        <v>3644</v>
      </c>
      <c r="M1034" s="18" t="s">
        <v>3645</v>
      </c>
    </row>
    <row r="1035" ht="31" spans="1:13">
      <c r="A1035" s="23" t="s">
        <v>3646</v>
      </c>
      <c r="B1035" s="24" t="s">
        <v>2526</v>
      </c>
      <c r="C1035" s="24" t="s">
        <v>487</v>
      </c>
      <c r="D1035" s="25">
        <v>68</v>
      </c>
      <c r="E1035" s="25">
        <v>0</v>
      </c>
      <c r="F1035" s="25">
        <v>1</v>
      </c>
      <c r="G1035" s="25">
        <v>0</v>
      </c>
      <c r="H1035" s="25">
        <v>67</v>
      </c>
      <c r="I1035" s="24" t="s">
        <v>16</v>
      </c>
      <c r="J1035" s="24" t="s">
        <v>17</v>
      </c>
      <c r="K1035" s="24" t="s">
        <v>36</v>
      </c>
      <c r="L1035" s="23" t="s">
        <v>3647</v>
      </c>
      <c r="M1035" s="18" t="s">
        <v>3648</v>
      </c>
    </row>
    <row r="1036" ht="31" spans="1:13">
      <c r="A1036" s="23" t="s">
        <v>3649</v>
      </c>
      <c r="B1036" s="24" t="s">
        <v>1746</v>
      </c>
      <c r="C1036" s="24" t="s">
        <v>16</v>
      </c>
      <c r="D1036" s="25">
        <v>2</v>
      </c>
      <c r="E1036" s="25">
        <v>0</v>
      </c>
      <c r="F1036" s="25">
        <v>0</v>
      </c>
      <c r="G1036" s="25">
        <v>0</v>
      </c>
      <c r="H1036" s="25">
        <v>2</v>
      </c>
      <c r="I1036" s="24" t="s">
        <v>16</v>
      </c>
      <c r="J1036" s="24" t="s">
        <v>17</v>
      </c>
      <c r="K1036" s="24" t="s">
        <v>36</v>
      </c>
      <c r="L1036" s="23" t="s">
        <v>3650</v>
      </c>
      <c r="M1036" s="18" t="s">
        <v>3651</v>
      </c>
    </row>
    <row r="1037" ht="31" spans="1:13">
      <c r="A1037" s="23" t="s">
        <v>3652</v>
      </c>
      <c r="B1037" s="24" t="s">
        <v>234</v>
      </c>
      <c r="C1037" s="24" t="s">
        <v>487</v>
      </c>
      <c r="D1037" s="25">
        <v>13</v>
      </c>
      <c r="E1037" s="25">
        <v>0</v>
      </c>
      <c r="F1037" s="25">
        <v>0</v>
      </c>
      <c r="G1037" s="25">
        <v>1</v>
      </c>
      <c r="H1037" s="25">
        <v>12</v>
      </c>
      <c r="I1037" s="24" t="s">
        <v>16</v>
      </c>
      <c r="J1037" s="24" t="s">
        <v>17</v>
      </c>
      <c r="K1037" s="24" t="s">
        <v>36</v>
      </c>
      <c r="L1037" s="23" t="s">
        <v>3653</v>
      </c>
      <c r="M1037" s="18" t="s">
        <v>3654</v>
      </c>
    </row>
    <row r="1038" ht="31" spans="1:13">
      <c r="A1038" s="23" t="s">
        <v>3655</v>
      </c>
      <c r="B1038" s="24" t="s">
        <v>374</v>
      </c>
      <c r="C1038" s="24" t="s">
        <v>46</v>
      </c>
      <c r="D1038" s="25">
        <v>4</v>
      </c>
      <c r="E1038" s="25">
        <v>0</v>
      </c>
      <c r="F1038" s="25">
        <v>0</v>
      </c>
      <c r="G1038" s="25">
        <v>0</v>
      </c>
      <c r="H1038" s="25">
        <v>4</v>
      </c>
      <c r="I1038" s="24" t="s">
        <v>16</v>
      </c>
      <c r="J1038" s="24" t="s">
        <v>17</v>
      </c>
      <c r="K1038" s="24" t="s">
        <v>36</v>
      </c>
      <c r="L1038" s="23" t="s">
        <v>3656</v>
      </c>
      <c r="M1038" s="18" t="s">
        <v>3657</v>
      </c>
    </row>
    <row r="1039" ht="31" spans="1:13">
      <c r="A1039" s="23" t="s">
        <v>3658</v>
      </c>
      <c r="B1039" s="24" t="s">
        <v>3659</v>
      </c>
      <c r="C1039" s="24" t="s">
        <v>110</v>
      </c>
      <c r="D1039" s="25">
        <v>8</v>
      </c>
      <c r="E1039" s="25">
        <v>0</v>
      </c>
      <c r="F1039" s="25">
        <v>0</v>
      </c>
      <c r="G1039" s="25">
        <v>0</v>
      </c>
      <c r="H1039" s="25">
        <v>8</v>
      </c>
      <c r="I1039" s="24" t="s">
        <v>16</v>
      </c>
      <c r="J1039" s="24" t="s">
        <v>17</v>
      </c>
      <c r="K1039" s="24" t="s">
        <v>83</v>
      </c>
      <c r="L1039" s="23" t="s">
        <v>3660</v>
      </c>
      <c r="M1039" s="18" t="s">
        <v>3661</v>
      </c>
    </row>
    <row r="1040" ht="31" spans="1:13">
      <c r="A1040" s="23" t="s">
        <v>3662</v>
      </c>
      <c r="B1040" s="24" t="s">
        <v>1420</v>
      </c>
      <c r="C1040" s="24" t="s">
        <v>196</v>
      </c>
      <c r="D1040" s="25">
        <v>32</v>
      </c>
      <c r="E1040" s="25">
        <v>8</v>
      </c>
      <c r="F1040" s="25">
        <v>0</v>
      </c>
      <c r="G1040" s="25">
        <v>0</v>
      </c>
      <c r="H1040" s="25">
        <v>24</v>
      </c>
      <c r="I1040" s="24" t="s">
        <v>16</v>
      </c>
      <c r="J1040" s="24" t="s">
        <v>17</v>
      </c>
      <c r="K1040" s="24" t="s">
        <v>36</v>
      </c>
      <c r="L1040" s="23" t="s">
        <v>3663</v>
      </c>
      <c r="M1040" s="18" t="s">
        <v>3664</v>
      </c>
    </row>
    <row r="1041" ht="31" spans="1:13">
      <c r="A1041" s="23" t="s">
        <v>3665</v>
      </c>
      <c r="B1041" s="24" t="s">
        <v>531</v>
      </c>
      <c r="C1041" s="24" t="s">
        <v>55</v>
      </c>
      <c r="D1041" s="25">
        <v>19</v>
      </c>
      <c r="E1041" s="25">
        <v>0</v>
      </c>
      <c r="F1041" s="25">
        <v>7</v>
      </c>
      <c r="G1041" s="25">
        <v>0</v>
      </c>
      <c r="H1041" s="25">
        <v>12</v>
      </c>
      <c r="I1041" s="24" t="s">
        <v>16</v>
      </c>
      <c r="J1041" s="24" t="s">
        <v>17</v>
      </c>
      <c r="K1041" s="24" t="s">
        <v>41</v>
      </c>
      <c r="L1041" s="23" t="s">
        <v>3666</v>
      </c>
      <c r="M1041" s="18" t="s">
        <v>3667</v>
      </c>
    </row>
    <row r="1042" ht="31" spans="1:13">
      <c r="A1042" s="23" t="s">
        <v>3668</v>
      </c>
      <c r="B1042" s="24" t="s">
        <v>410</v>
      </c>
      <c r="C1042" s="24" t="s">
        <v>31</v>
      </c>
      <c r="D1042" s="25">
        <v>12</v>
      </c>
      <c r="E1042" s="25">
        <v>0</v>
      </c>
      <c r="F1042" s="25">
        <v>0</v>
      </c>
      <c r="G1042" s="25">
        <v>0</v>
      </c>
      <c r="H1042" s="25">
        <v>12</v>
      </c>
      <c r="I1042" s="24" t="s">
        <v>16</v>
      </c>
      <c r="J1042" s="24" t="s">
        <v>17</v>
      </c>
      <c r="K1042" s="24" t="s">
        <v>18</v>
      </c>
      <c r="L1042" s="23" t="s">
        <v>3669</v>
      </c>
      <c r="M1042" s="18" t="s">
        <v>3670</v>
      </c>
    </row>
    <row r="1043" ht="31" spans="1:13">
      <c r="A1043" s="23" t="s">
        <v>3671</v>
      </c>
      <c r="B1043" s="24" t="s">
        <v>211</v>
      </c>
      <c r="C1043" s="24" t="s">
        <v>15</v>
      </c>
      <c r="D1043" s="25">
        <v>6</v>
      </c>
      <c r="E1043" s="25">
        <v>0</v>
      </c>
      <c r="F1043" s="25">
        <v>0</v>
      </c>
      <c r="G1043" s="25">
        <v>4</v>
      </c>
      <c r="H1043" s="25">
        <v>2</v>
      </c>
      <c r="I1043" s="24" t="s">
        <v>16</v>
      </c>
      <c r="J1043" s="24" t="s">
        <v>17</v>
      </c>
      <c r="K1043" s="24" t="s">
        <v>284</v>
      </c>
      <c r="L1043" s="23" t="s">
        <v>3672</v>
      </c>
      <c r="M1043" s="18" t="s">
        <v>3673</v>
      </c>
    </row>
    <row r="1044" ht="31" spans="1:13">
      <c r="A1044" s="23" t="s">
        <v>3674</v>
      </c>
      <c r="B1044" s="24" t="s">
        <v>3675</v>
      </c>
      <c r="C1044" s="24" t="s">
        <v>16</v>
      </c>
      <c r="D1044" s="25">
        <v>12</v>
      </c>
      <c r="E1044" s="25">
        <v>0</v>
      </c>
      <c r="F1044" s="25">
        <v>0</v>
      </c>
      <c r="G1044" s="25">
        <v>0</v>
      </c>
      <c r="H1044" s="25">
        <v>12</v>
      </c>
      <c r="I1044" s="24" t="s">
        <v>16</v>
      </c>
      <c r="J1044" s="24" t="s">
        <v>17</v>
      </c>
      <c r="K1044" s="24" t="s">
        <v>41</v>
      </c>
      <c r="L1044" s="23" t="s">
        <v>3676</v>
      </c>
      <c r="M1044" s="18" t="s">
        <v>3677</v>
      </c>
    </row>
    <row r="1045" ht="31" spans="1:13">
      <c r="A1045" s="23" t="s">
        <v>3678</v>
      </c>
      <c r="B1045" s="24" t="s">
        <v>3679</v>
      </c>
      <c r="C1045" s="24" t="s">
        <v>16</v>
      </c>
      <c r="D1045" s="25">
        <v>10</v>
      </c>
      <c r="E1045" s="25">
        <v>0</v>
      </c>
      <c r="F1045" s="25">
        <v>0</v>
      </c>
      <c r="G1045" s="25">
        <v>0</v>
      </c>
      <c r="H1045" s="25">
        <v>10</v>
      </c>
      <c r="I1045" s="24" t="s">
        <v>16</v>
      </c>
      <c r="J1045" s="24" t="s">
        <v>17</v>
      </c>
      <c r="K1045" s="24" t="s">
        <v>36</v>
      </c>
      <c r="L1045" s="23" t="s">
        <v>3680</v>
      </c>
      <c r="M1045" s="18" t="s">
        <v>3681</v>
      </c>
    </row>
    <row r="1046" ht="31" spans="1:13">
      <c r="A1046" s="23" t="s">
        <v>3682</v>
      </c>
      <c r="B1046" s="24" t="s">
        <v>3683</v>
      </c>
      <c r="C1046" s="24" t="s">
        <v>487</v>
      </c>
      <c r="D1046" s="25">
        <v>15</v>
      </c>
      <c r="E1046" s="25">
        <v>0</v>
      </c>
      <c r="F1046" s="25">
        <v>0</v>
      </c>
      <c r="G1046" s="25">
        <v>0</v>
      </c>
      <c r="H1046" s="25">
        <v>15</v>
      </c>
      <c r="I1046" s="24" t="s">
        <v>16</v>
      </c>
      <c r="J1046" s="24" t="s">
        <v>17</v>
      </c>
      <c r="K1046" s="24" t="s">
        <v>18</v>
      </c>
      <c r="L1046" s="23" t="s">
        <v>3684</v>
      </c>
      <c r="M1046" s="18" t="s">
        <v>3685</v>
      </c>
    </row>
    <row r="1047" ht="31" spans="1:13">
      <c r="A1047" s="23" t="s">
        <v>3686</v>
      </c>
      <c r="B1047" s="24" t="s">
        <v>118</v>
      </c>
      <c r="C1047" s="24" t="s">
        <v>16</v>
      </c>
      <c r="D1047" s="25">
        <v>2</v>
      </c>
      <c r="E1047" s="25">
        <v>0</v>
      </c>
      <c r="F1047" s="25">
        <v>0</v>
      </c>
      <c r="G1047" s="25">
        <v>0</v>
      </c>
      <c r="H1047" s="25">
        <v>2</v>
      </c>
      <c r="I1047" s="24" t="s">
        <v>16</v>
      </c>
      <c r="J1047" s="24" t="s">
        <v>17</v>
      </c>
      <c r="K1047" s="24" t="s">
        <v>41</v>
      </c>
      <c r="L1047" s="23" t="s">
        <v>3687</v>
      </c>
      <c r="M1047" s="18" t="s">
        <v>3688</v>
      </c>
    </row>
    <row r="1048" ht="31" spans="1:13">
      <c r="A1048" s="23" t="s">
        <v>3689</v>
      </c>
      <c r="B1048" s="24" t="s">
        <v>600</v>
      </c>
      <c r="C1048" s="24" t="s">
        <v>123</v>
      </c>
      <c r="D1048" s="25">
        <v>20</v>
      </c>
      <c r="E1048" s="25">
        <v>0</v>
      </c>
      <c r="F1048" s="25">
        <v>0</v>
      </c>
      <c r="G1048" s="25">
        <v>0</v>
      </c>
      <c r="H1048" s="25">
        <v>20</v>
      </c>
      <c r="I1048" s="24" t="s">
        <v>16</v>
      </c>
      <c r="J1048" s="24" t="s">
        <v>17</v>
      </c>
      <c r="K1048" s="24" t="s">
        <v>124</v>
      </c>
      <c r="L1048" s="23" t="s">
        <v>3690</v>
      </c>
      <c r="M1048" s="18" t="s">
        <v>3691</v>
      </c>
    </row>
    <row r="1049" spans="1:13">
      <c r="A1049" s="23" t="s">
        <v>3692</v>
      </c>
      <c r="B1049" s="24" t="s">
        <v>3693</v>
      </c>
      <c r="C1049" s="24" t="s">
        <v>15</v>
      </c>
      <c r="D1049" s="25">
        <v>36</v>
      </c>
      <c r="E1049" s="25">
        <v>4</v>
      </c>
      <c r="F1049" s="25">
        <v>26</v>
      </c>
      <c r="G1049" s="25">
        <v>6</v>
      </c>
      <c r="H1049" s="25">
        <v>0</v>
      </c>
      <c r="I1049" s="24" t="s">
        <v>3694</v>
      </c>
      <c r="J1049" s="24" t="s">
        <v>225</v>
      </c>
      <c r="K1049" s="24" t="s">
        <v>239</v>
      </c>
      <c r="L1049" s="23" t="s">
        <v>3695</v>
      </c>
      <c r="M1049" s="18" t="s">
        <v>3696</v>
      </c>
    </row>
    <row r="1050" ht="31" spans="1:13">
      <c r="A1050" s="23" t="s">
        <v>3697</v>
      </c>
      <c r="B1050" s="24" t="s">
        <v>1626</v>
      </c>
      <c r="C1050" s="24" t="s">
        <v>31</v>
      </c>
      <c r="D1050" s="25">
        <v>18</v>
      </c>
      <c r="E1050" s="25">
        <v>0</v>
      </c>
      <c r="F1050" s="25">
        <v>0</v>
      </c>
      <c r="G1050" s="25">
        <v>18</v>
      </c>
      <c r="H1050" s="25">
        <v>0</v>
      </c>
      <c r="I1050" s="24" t="s">
        <v>16</v>
      </c>
      <c r="J1050" s="24" t="s">
        <v>17</v>
      </c>
      <c r="K1050" s="24" t="s">
        <v>18</v>
      </c>
      <c r="L1050" s="23" t="s">
        <v>3698</v>
      </c>
      <c r="M1050" s="18" t="s">
        <v>3699</v>
      </c>
    </row>
    <row r="1051" ht="31" spans="1:13">
      <c r="A1051" s="23" t="s">
        <v>3700</v>
      </c>
      <c r="B1051" s="24" t="s">
        <v>414</v>
      </c>
      <c r="C1051" s="24" t="s">
        <v>123</v>
      </c>
      <c r="D1051" s="25">
        <v>9</v>
      </c>
      <c r="E1051" s="25">
        <v>0</v>
      </c>
      <c r="F1051" s="25">
        <v>0</v>
      </c>
      <c r="G1051" s="25">
        <v>0</v>
      </c>
      <c r="H1051" s="25">
        <v>9</v>
      </c>
      <c r="I1051" s="24" t="s">
        <v>16</v>
      </c>
      <c r="J1051" s="24" t="s">
        <v>17</v>
      </c>
      <c r="K1051" s="24" t="s">
        <v>124</v>
      </c>
      <c r="L1051" s="23" t="s">
        <v>3701</v>
      </c>
      <c r="M1051" s="18" t="s">
        <v>3702</v>
      </c>
    </row>
    <row r="1052" ht="31" spans="1:13">
      <c r="A1052" s="23" t="s">
        <v>3703</v>
      </c>
      <c r="B1052" s="24" t="s">
        <v>1174</v>
      </c>
      <c r="C1052" s="24" t="s">
        <v>123</v>
      </c>
      <c r="D1052" s="25">
        <v>36</v>
      </c>
      <c r="E1052" s="25">
        <v>0</v>
      </c>
      <c r="F1052" s="25">
        <v>0</v>
      </c>
      <c r="G1052" s="25">
        <v>0</v>
      </c>
      <c r="H1052" s="25">
        <v>36</v>
      </c>
      <c r="I1052" s="24" t="s">
        <v>16</v>
      </c>
      <c r="J1052" s="24" t="s">
        <v>17</v>
      </c>
      <c r="K1052" s="24" t="s">
        <v>83</v>
      </c>
      <c r="L1052" s="23" t="s">
        <v>3704</v>
      </c>
      <c r="M1052" s="18" t="s">
        <v>3705</v>
      </c>
    </row>
    <row r="1053" ht="31" spans="1:13">
      <c r="A1053" s="23" t="s">
        <v>3706</v>
      </c>
      <c r="B1053" s="24" t="s">
        <v>600</v>
      </c>
      <c r="C1053" s="24" t="s">
        <v>31</v>
      </c>
      <c r="D1053" s="25">
        <v>20</v>
      </c>
      <c r="E1053" s="25">
        <v>0</v>
      </c>
      <c r="F1053" s="25">
        <v>0</v>
      </c>
      <c r="G1053" s="25">
        <v>20</v>
      </c>
      <c r="H1053" s="25">
        <v>0</v>
      </c>
      <c r="I1053" s="24" t="s">
        <v>16</v>
      </c>
      <c r="J1053" s="24" t="s">
        <v>17</v>
      </c>
      <c r="K1053" s="24" t="s">
        <v>18</v>
      </c>
      <c r="L1053" s="23" t="s">
        <v>3707</v>
      </c>
      <c r="M1053" s="18" t="s">
        <v>3708</v>
      </c>
    </row>
    <row r="1054" ht="31" spans="1:13">
      <c r="A1054" s="23" t="s">
        <v>3709</v>
      </c>
      <c r="B1054" s="24" t="s">
        <v>211</v>
      </c>
      <c r="C1054" s="24" t="s">
        <v>16</v>
      </c>
      <c r="D1054" s="25">
        <v>6</v>
      </c>
      <c r="E1054" s="25">
        <v>0</v>
      </c>
      <c r="F1054" s="25">
        <v>0</v>
      </c>
      <c r="G1054" s="25">
        <v>6</v>
      </c>
      <c r="H1054" s="25">
        <v>0</v>
      </c>
      <c r="I1054" s="24" t="s">
        <v>16</v>
      </c>
      <c r="J1054" s="24" t="s">
        <v>17</v>
      </c>
      <c r="K1054" s="24" t="s">
        <v>18</v>
      </c>
      <c r="L1054" s="23" t="s">
        <v>3710</v>
      </c>
      <c r="M1054" s="18" t="s">
        <v>3711</v>
      </c>
    </row>
    <row r="1055" ht="31" spans="1:13">
      <c r="A1055" s="23" t="s">
        <v>3712</v>
      </c>
      <c r="B1055" s="24" t="s">
        <v>363</v>
      </c>
      <c r="C1055" s="24" t="s">
        <v>196</v>
      </c>
      <c r="D1055" s="25">
        <v>8</v>
      </c>
      <c r="E1055" s="25">
        <v>0</v>
      </c>
      <c r="F1055" s="25">
        <v>0</v>
      </c>
      <c r="G1055" s="25">
        <v>8</v>
      </c>
      <c r="H1055" s="25">
        <v>0</v>
      </c>
      <c r="I1055" s="24" t="s">
        <v>16</v>
      </c>
      <c r="J1055" s="24" t="s">
        <v>17</v>
      </c>
      <c r="K1055" s="24" t="s">
        <v>18</v>
      </c>
      <c r="L1055" s="23" t="s">
        <v>3713</v>
      </c>
      <c r="M1055" s="18" t="s">
        <v>3714</v>
      </c>
    </row>
    <row r="1056" ht="31" spans="1:13">
      <c r="A1056" s="23" t="s">
        <v>3715</v>
      </c>
      <c r="B1056" s="24" t="s">
        <v>1416</v>
      </c>
      <c r="C1056" s="24" t="s">
        <v>196</v>
      </c>
      <c r="D1056" s="25">
        <v>24</v>
      </c>
      <c r="E1056" s="25">
        <v>0</v>
      </c>
      <c r="F1056" s="25">
        <v>0</v>
      </c>
      <c r="G1056" s="25">
        <v>24</v>
      </c>
      <c r="H1056" s="25">
        <v>0</v>
      </c>
      <c r="I1056" s="24" t="s">
        <v>16</v>
      </c>
      <c r="J1056" s="24" t="s">
        <v>17</v>
      </c>
      <c r="K1056" s="24" t="s">
        <v>18</v>
      </c>
      <c r="L1056" s="23" t="s">
        <v>3716</v>
      </c>
      <c r="M1056" s="18" t="s">
        <v>3717</v>
      </c>
    </row>
    <row r="1057" ht="31" spans="1:13">
      <c r="A1057" s="23" t="s">
        <v>3718</v>
      </c>
      <c r="B1057" s="24" t="s">
        <v>243</v>
      </c>
      <c r="C1057" s="24" t="s">
        <v>46</v>
      </c>
      <c r="D1057" s="25">
        <v>36</v>
      </c>
      <c r="E1057" s="25">
        <v>0</v>
      </c>
      <c r="F1057" s="25">
        <v>0</v>
      </c>
      <c r="G1057" s="25">
        <v>0</v>
      </c>
      <c r="H1057" s="25">
        <v>36</v>
      </c>
      <c r="I1057" s="24" t="s">
        <v>16</v>
      </c>
      <c r="J1057" s="24" t="s">
        <v>17</v>
      </c>
      <c r="K1057" s="24" t="s">
        <v>83</v>
      </c>
      <c r="L1057" s="23" t="s">
        <v>3719</v>
      </c>
      <c r="M1057" s="18" t="s">
        <v>3720</v>
      </c>
    </row>
    <row r="1058" ht="31" spans="1:13">
      <c r="A1058" s="23" t="s">
        <v>3721</v>
      </c>
      <c r="B1058" s="24" t="s">
        <v>1416</v>
      </c>
      <c r="C1058" s="24" t="s">
        <v>196</v>
      </c>
      <c r="D1058" s="25">
        <v>24</v>
      </c>
      <c r="E1058" s="25">
        <v>0</v>
      </c>
      <c r="F1058" s="25">
        <v>0</v>
      </c>
      <c r="G1058" s="25">
        <v>24</v>
      </c>
      <c r="H1058" s="25">
        <v>0</v>
      </c>
      <c r="I1058" s="24" t="s">
        <v>16</v>
      </c>
      <c r="J1058" s="24" t="s">
        <v>17</v>
      </c>
      <c r="K1058" s="24" t="s">
        <v>18</v>
      </c>
      <c r="L1058" s="23" t="s">
        <v>3722</v>
      </c>
      <c r="M1058" s="18" t="s">
        <v>3723</v>
      </c>
    </row>
    <row r="1059" ht="31" spans="1:13">
      <c r="A1059" s="23" t="s">
        <v>3724</v>
      </c>
      <c r="B1059" s="24" t="s">
        <v>993</v>
      </c>
      <c r="C1059" s="24" t="s">
        <v>178</v>
      </c>
      <c r="D1059" s="25">
        <v>43</v>
      </c>
      <c r="E1059" s="25">
        <v>0</v>
      </c>
      <c r="F1059" s="25">
        <v>0</v>
      </c>
      <c r="G1059" s="25">
        <v>0</v>
      </c>
      <c r="H1059" s="25">
        <v>43</v>
      </c>
      <c r="I1059" s="24" t="s">
        <v>16</v>
      </c>
      <c r="J1059" s="24" t="s">
        <v>17</v>
      </c>
      <c r="K1059" s="24" t="s">
        <v>36</v>
      </c>
      <c r="L1059" s="23" t="s">
        <v>3725</v>
      </c>
      <c r="M1059" s="18" t="s">
        <v>3726</v>
      </c>
    </row>
    <row r="1060" ht="31" spans="1:13">
      <c r="A1060" s="23" t="s">
        <v>3727</v>
      </c>
      <c r="B1060" s="24" t="s">
        <v>428</v>
      </c>
      <c r="C1060" s="24" t="s">
        <v>178</v>
      </c>
      <c r="D1060" s="25">
        <v>3</v>
      </c>
      <c r="E1060" s="25">
        <v>0</v>
      </c>
      <c r="F1060" s="25">
        <v>0</v>
      </c>
      <c r="G1060" s="25">
        <v>1</v>
      </c>
      <c r="H1060" s="25">
        <v>2</v>
      </c>
      <c r="I1060" s="24" t="s">
        <v>16</v>
      </c>
      <c r="J1060" s="24" t="s">
        <v>17</v>
      </c>
      <c r="K1060" s="24" t="s">
        <v>36</v>
      </c>
      <c r="L1060" s="23" t="s">
        <v>3728</v>
      </c>
      <c r="M1060" s="18" t="s">
        <v>3729</v>
      </c>
    </row>
    <row r="1061" ht="31" spans="1:13">
      <c r="A1061" s="23" t="s">
        <v>3730</v>
      </c>
      <c r="B1061" s="24" t="s">
        <v>295</v>
      </c>
      <c r="C1061" s="24" t="s">
        <v>31</v>
      </c>
      <c r="D1061" s="25">
        <v>32</v>
      </c>
      <c r="E1061" s="25">
        <v>0</v>
      </c>
      <c r="F1061" s="25">
        <v>0</v>
      </c>
      <c r="G1061" s="25">
        <v>0</v>
      </c>
      <c r="H1061" s="25">
        <v>32</v>
      </c>
      <c r="I1061" s="24" t="s">
        <v>16</v>
      </c>
      <c r="J1061" s="24" t="s">
        <v>17</v>
      </c>
      <c r="K1061" s="24" t="s">
        <v>36</v>
      </c>
      <c r="L1061" s="23" t="s">
        <v>3731</v>
      </c>
      <c r="M1061" s="18" t="s">
        <v>3732</v>
      </c>
    </row>
    <row r="1062" ht="31" spans="1:13">
      <c r="A1062" s="23" t="s">
        <v>3733</v>
      </c>
      <c r="B1062" s="24" t="s">
        <v>211</v>
      </c>
      <c r="C1062" s="24" t="s">
        <v>16</v>
      </c>
      <c r="D1062" s="25">
        <v>6</v>
      </c>
      <c r="E1062" s="25">
        <v>0</v>
      </c>
      <c r="F1062" s="25">
        <v>0</v>
      </c>
      <c r="G1062" s="25">
        <v>0</v>
      </c>
      <c r="H1062" s="25">
        <v>6</v>
      </c>
      <c r="I1062" s="24" t="s">
        <v>16</v>
      </c>
      <c r="J1062" s="24" t="s">
        <v>17</v>
      </c>
      <c r="K1062" s="24" t="s">
        <v>83</v>
      </c>
      <c r="L1062" s="23" t="s">
        <v>3734</v>
      </c>
      <c r="M1062" s="18" t="s">
        <v>3735</v>
      </c>
    </row>
    <row r="1063" ht="31" spans="1:13">
      <c r="A1063" s="23" t="s">
        <v>3736</v>
      </c>
      <c r="B1063" s="24" t="s">
        <v>3737</v>
      </c>
      <c r="C1063" s="24" t="s">
        <v>88</v>
      </c>
      <c r="D1063" s="25">
        <v>32</v>
      </c>
      <c r="E1063" s="25">
        <v>0</v>
      </c>
      <c r="F1063" s="25">
        <v>0</v>
      </c>
      <c r="G1063" s="25">
        <v>24</v>
      </c>
      <c r="H1063" s="25">
        <v>8</v>
      </c>
      <c r="I1063" s="24" t="s">
        <v>16</v>
      </c>
      <c r="J1063" s="24" t="s">
        <v>17</v>
      </c>
      <c r="K1063" s="24" t="s">
        <v>83</v>
      </c>
      <c r="L1063" s="23" t="s">
        <v>3738</v>
      </c>
      <c r="M1063" s="18" t="s">
        <v>3739</v>
      </c>
    </row>
    <row r="1064" ht="31" spans="1:13">
      <c r="A1064" s="23" t="s">
        <v>3740</v>
      </c>
      <c r="B1064" s="24" t="s">
        <v>3741</v>
      </c>
      <c r="C1064" s="24" t="s">
        <v>16</v>
      </c>
      <c r="D1064" s="25">
        <v>91</v>
      </c>
      <c r="E1064" s="25">
        <v>0</v>
      </c>
      <c r="F1064" s="25">
        <v>0</v>
      </c>
      <c r="G1064" s="25">
        <v>0</v>
      </c>
      <c r="H1064" s="25">
        <v>91</v>
      </c>
      <c r="I1064" s="24" t="s">
        <v>16</v>
      </c>
      <c r="J1064" s="24" t="s">
        <v>17</v>
      </c>
      <c r="K1064" s="24" t="s">
        <v>83</v>
      </c>
      <c r="L1064" s="23" t="s">
        <v>3742</v>
      </c>
      <c r="M1064" s="18" t="s">
        <v>3743</v>
      </c>
    </row>
    <row r="1065" ht="31" spans="1:13">
      <c r="A1065" s="23" t="s">
        <v>3744</v>
      </c>
      <c r="B1065" s="24" t="s">
        <v>96</v>
      </c>
      <c r="C1065" s="24" t="s">
        <v>224</v>
      </c>
      <c r="D1065" s="25">
        <v>36</v>
      </c>
      <c r="E1065" s="25">
        <v>0</v>
      </c>
      <c r="F1065" s="25">
        <v>0</v>
      </c>
      <c r="G1065" s="25">
        <v>36</v>
      </c>
      <c r="H1065" s="25">
        <v>0</v>
      </c>
      <c r="I1065" s="24" t="s">
        <v>16</v>
      </c>
      <c r="J1065" s="24" t="s">
        <v>17</v>
      </c>
      <c r="K1065" s="24" t="s">
        <v>18</v>
      </c>
      <c r="L1065" s="23" t="s">
        <v>3745</v>
      </c>
      <c r="M1065" s="18" t="s">
        <v>3746</v>
      </c>
    </row>
    <row r="1066" ht="31" spans="1:13">
      <c r="A1066" s="23" t="s">
        <v>3747</v>
      </c>
      <c r="B1066" s="24" t="s">
        <v>304</v>
      </c>
      <c r="C1066" s="24" t="s">
        <v>15</v>
      </c>
      <c r="D1066" s="25">
        <v>3</v>
      </c>
      <c r="E1066" s="25">
        <v>0</v>
      </c>
      <c r="F1066" s="25">
        <v>0</v>
      </c>
      <c r="G1066" s="25">
        <v>3</v>
      </c>
      <c r="H1066" s="25">
        <v>0</v>
      </c>
      <c r="I1066" s="24" t="s">
        <v>16</v>
      </c>
      <c r="J1066" s="24" t="s">
        <v>17</v>
      </c>
      <c r="K1066" s="24" t="s">
        <v>18</v>
      </c>
      <c r="L1066" s="23" t="s">
        <v>3748</v>
      </c>
      <c r="M1066" s="18" t="s">
        <v>3749</v>
      </c>
    </row>
    <row r="1067" ht="31" spans="1:13">
      <c r="A1067" s="23" t="s">
        <v>3750</v>
      </c>
      <c r="B1067" s="24" t="s">
        <v>1736</v>
      </c>
      <c r="C1067" s="24" t="s">
        <v>224</v>
      </c>
      <c r="D1067" s="25">
        <v>18</v>
      </c>
      <c r="E1067" s="25">
        <v>0</v>
      </c>
      <c r="F1067" s="25">
        <v>0</v>
      </c>
      <c r="G1067" s="25">
        <v>18</v>
      </c>
      <c r="H1067" s="25">
        <v>0</v>
      </c>
      <c r="I1067" s="24" t="s">
        <v>16</v>
      </c>
      <c r="J1067" s="24" t="s">
        <v>17</v>
      </c>
      <c r="K1067" s="24" t="s">
        <v>18</v>
      </c>
      <c r="L1067" s="23" t="s">
        <v>3751</v>
      </c>
      <c r="M1067" s="18" t="s">
        <v>3752</v>
      </c>
    </row>
    <row r="1068" ht="31" spans="1:13">
      <c r="A1068" s="23" t="s">
        <v>3753</v>
      </c>
      <c r="B1068" s="24" t="s">
        <v>211</v>
      </c>
      <c r="C1068" s="24" t="s">
        <v>16</v>
      </c>
      <c r="D1068" s="25">
        <v>6</v>
      </c>
      <c r="E1068" s="25">
        <v>0</v>
      </c>
      <c r="F1068" s="25">
        <v>0</v>
      </c>
      <c r="G1068" s="25">
        <v>0</v>
      </c>
      <c r="H1068" s="25">
        <v>6</v>
      </c>
      <c r="I1068" s="24" t="s">
        <v>16</v>
      </c>
      <c r="J1068" s="24" t="s">
        <v>17</v>
      </c>
      <c r="K1068" s="24" t="s">
        <v>41</v>
      </c>
      <c r="L1068" s="23" t="s">
        <v>3754</v>
      </c>
      <c r="M1068" s="18" t="s">
        <v>3755</v>
      </c>
    </row>
    <row r="1069" ht="31" spans="1:13">
      <c r="A1069" s="23" t="s">
        <v>3756</v>
      </c>
      <c r="B1069" s="24" t="s">
        <v>3757</v>
      </c>
      <c r="C1069" s="24" t="s">
        <v>88</v>
      </c>
      <c r="D1069" s="25">
        <v>17</v>
      </c>
      <c r="E1069" s="25">
        <v>0</v>
      </c>
      <c r="F1069" s="25">
        <v>0</v>
      </c>
      <c r="G1069" s="25">
        <v>15</v>
      </c>
      <c r="H1069" s="25">
        <v>2</v>
      </c>
      <c r="I1069" s="24" t="s">
        <v>16</v>
      </c>
      <c r="J1069" s="24" t="s">
        <v>17</v>
      </c>
      <c r="K1069" s="24" t="s">
        <v>83</v>
      </c>
      <c r="L1069" s="23" t="s">
        <v>3758</v>
      </c>
      <c r="M1069" s="18" t="s">
        <v>3759</v>
      </c>
    </row>
    <row r="1070" ht="31" spans="1:13">
      <c r="A1070" s="23" t="s">
        <v>3760</v>
      </c>
      <c r="B1070" s="24" t="s">
        <v>3761</v>
      </c>
      <c r="C1070" s="24" t="s">
        <v>123</v>
      </c>
      <c r="D1070" s="25">
        <v>691</v>
      </c>
      <c r="E1070" s="25">
        <v>0</v>
      </c>
      <c r="F1070" s="25">
        <v>0</v>
      </c>
      <c r="G1070" s="25">
        <v>0</v>
      </c>
      <c r="H1070" s="25">
        <v>691</v>
      </c>
      <c r="I1070" s="24" t="s">
        <v>16</v>
      </c>
      <c r="J1070" s="24" t="s">
        <v>17</v>
      </c>
      <c r="K1070" s="24" t="s">
        <v>124</v>
      </c>
      <c r="L1070" s="23" t="s">
        <v>3762</v>
      </c>
      <c r="M1070" s="18" t="s">
        <v>3763</v>
      </c>
    </row>
    <row r="1071" ht="31" spans="1:13">
      <c r="A1071" s="23" t="s">
        <v>3764</v>
      </c>
      <c r="B1071" s="24" t="s">
        <v>3765</v>
      </c>
      <c r="C1071" s="24" t="s">
        <v>123</v>
      </c>
      <c r="D1071" s="25">
        <v>267</v>
      </c>
      <c r="E1071" s="25">
        <v>0</v>
      </c>
      <c r="F1071" s="25">
        <v>0</v>
      </c>
      <c r="G1071" s="25">
        <v>0</v>
      </c>
      <c r="H1071" s="25">
        <v>267</v>
      </c>
      <c r="I1071" s="24" t="s">
        <v>16</v>
      </c>
      <c r="J1071" s="24" t="s">
        <v>17</v>
      </c>
      <c r="K1071" s="24" t="s">
        <v>124</v>
      </c>
      <c r="L1071" s="23" t="s">
        <v>3766</v>
      </c>
      <c r="M1071" s="18" t="s">
        <v>3767</v>
      </c>
    </row>
    <row r="1072" ht="31" spans="1:13">
      <c r="A1072" s="23" t="s">
        <v>3768</v>
      </c>
      <c r="B1072" s="24" t="s">
        <v>3769</v>
      </c>
      <c r="C1072" s="24" t="s">
        <v>123</v>
      </c>
      <c r="D1072" s="25">
        <v>874</v>
      </c>
      <c r="E1072" s="25">
        <v>0</v>
      </c>
      <c r="F1072" s="25">
        <v>0</v>
      </c>
      <c r="G1072" s="25">
        <v>0</v>
      </c>
      <c r="H1072" s="25">
        <v>874</v>
      </c>
      <c r="I1072" s="24" t="s">
        <v>16</v>
      </c>
      <c r="J1072" s="24" t="s">
        <v>17</v>
      </c>
      <c r="K1072" s="24" t="s">
        <v>124</v>
      </c>
      <c r="L1072" s="23" t="s">
        <v>3770</v>
      </c>
      <c r="M1072" s="18" t="s">
        <v>3771</v>
      </c>
    </row>
    <row r="1073" ht="31" spans="1:13">
      <c r="A1073" s="23" t="s">
        <v>3772</v>
      </c>
      <c r="B1073" s="24" t="s">
        <v>3773</v>
      </c>
      <c r="C1073" s="24" t="s">
        <v>123</v>
      </c>
      <c r="D1073" s="25">
        <v>273</v>
      </c>
      <c r="E1073" s="25">
        <v>0</v>
      </c>
      <c r="F1073" s="25">
        <v>0</v>
      </c>
      <c r="G1073" s="25">
        <v>0</v>
      </c>
      <c r="H1073" s="25">
        <v>273</v>
      </c>
      <c r="I1073" s="24" t="s">
        <v>16</v>
      </c>
      <c r="J1073" s="24" t="s">
        <v>17</v>
      </c>
      <c r="K1073" s="24" t="s">
        <v>124</v>
      </c>
      <c r="L1073" s="23" t="s">
        <v>3774</v>
      </c>
      <c r="M1073" s="18" t="s">
        <v>3775</v>
      </c>
    </row>
    <row r="1074" ht="31" spans="1:13">
      <c r="A1074" s="23" t="s">
        <v>3776</v>
      </c>
      <c r="B1074" s="24" t="s">
        <v>3777</v>
      </c>
      <c r="C1074" s="24" t="s">
        <v>123</v>
      </c>
      <c r="D1074" s="25">
        <v>12</v>
      </c>
      <c r="E1074" s="25">
        <v>0</v>
      </c>
      <c r="F1074" s="25">
        <v>0</v>
      </c>
      <c r="G1074" s="25">
        <v>6</v>
      </c>
      <c r="H1074" s="25">
        <v>6</v>
      </c>
      <c r="I1074" s="24" t="s">
        <v>16</v>
      </c>
      <c r="J1074" s="24" t="s">
        <v>17</v>
      </c>
      <c r="K1074" s="24" t="s">
        <v>124</v>
      </c>
      <c r="L1074" s="23" t="s">
        <v>3778</v>
      </c>
      <c r="M1074" s="18" t="s">
        <v>3779</v>
      </c>
    </row>
    <row r="1075" ht="31" spans="1:13">
      <c r="A1075" s="23" t="s">
        <v>3780</v>
      </c>
      <c r="B1075" s="24" t="s">
        <v>22</v>
      </c>
      <c r="C1075" s="24" t="s">
        <v>16</v>
      </c>
      <c r="D1075" s="25">
        <v>10</v>
      </c>
      <c r="E1075" s="25">
        <v>0</v>
      </c>
      <c r="F1075" s="25">
        <v>0</v>
      </c>
      <c r="G1075" s="25">
        <v>0</v>
      </c>
      <c r="H1075" s="25">
        <v>10</v>
      </c>
      <c r="I1075" s="24" t="s">
        <v>16</v>
      </c>
      <c r="J1075" s="24" t="s">
        <v>17</v>
      </c>
      <c r="K1075" s="24" t="s">
        <v>83</v>
      </c>
      <c r="L1075" s="23" t="s">
        <v>3781</v>
      </c>
      <c r="M1075" s="18" t="s">
        <v>3782</v>
      </c>
    </row>
    <row r="1076" ht="31" spans="1:13">
      <c r="A1076" s="23" t="s">
        <v>3783</v>
      </c>
      <c r="B1076" s="24" t="s">
        <v>871</v>
      </c>
      <c r="C1076" s="24" t="s">
        <v>31</v>
      </c>
      <c r="D1076" s="25">
        <v>22</v>
      </c>
      <c r="E1076" s="25">
        <v>6</v>
      </c>
      <c r="F1076" s="25">
        <v>10</v>
      </c>
      <c r="G1076" s="25">
        <v>0</v>
      </c>
      <c r="H1076" s="25">
        <v>6</v>
      </c>
      <c r="I1076" s="24" t="s">
        <v>3784</v>
      </c>
      <c r="J1076" s="24" t="s">
        <v>225</v>
      </c>
      <c r="K1076" s="24" t="s">
        <v>226</v>
      </c>
      <c r="L1076" s="23" t="s">
        <v>3785</v>
      </c>
      <c r="M1076" s="18" t="s">
        <v>3786</v>
      </c>
    </row>
    <row r="1077" ht="31" spans="1:13">
      <c r="A1077" s="23" t="s">
        <v>3787</v>
      </c>
      <c r="B1077" s="24" t="s">
        <v>211</v>
      </c>
      <c r="C1077" s="24" t="s">
        <v>16</v>
      </c>
      <c r="D1077" s="25">
        <v>6</v>
      </c>
      <c r="E1077" s="25">
        <v>0</v>
      </c>
      <c r="F1077" s="25">
        <v>0</v>
      </c>
      <c r="G1077" s="25">
        <v>0</v>
      </c>
      <c r="H1077" s="25">
        <v>6</v>
      </c>
      <c r="I1077" s="24" t="s">
        <v>16</v>
      </c>
      <c r="J1077" s="24" t="s">
        <v>17</v>
      </c>
      <c r="K1077" s="24" t="s">
        <v>18</v>
      </c>
      <c r="L1077" s="23" t="s">
        <v>3788</v>
      </c>
      <c r="M1077" s="18" t="s">
        <v>3789</v>
      </c>
    </row>
    <row r="1078" ht="31" spans="1:13">
      <c r="A1078" s="23" t="s">
        <v>3790</v>
      </c>
      <c r="B1078" s="24" t="s">
        <v>1969</v>
      </c>
      <c r="C1078" s="24" t="s">
        <v>16</v>
      </c>
      <c r="D1078" s="25">
        <v>24</v>
      </c>
      <c r="E1078" s="25">
        <v>0</v>
      </c>
      <c r="F1078" s="25">
        <v>0</v>
      </c>
      <c r="G1078" s="25">
        <v>0</v>
      </c>
      <c r="H1078" s="25">
        <v>24</v>
      </c>
      <c r="I1078" s="24" t="s">
        <v>16</v>
      </c>
      <c r="J1078" s="24" t="s">
        <v>17</v>
      </c>
      <c r="K1078" s="24" t="s">
        <v>83</v>
      </c>
      <c r="L1078" s="23" t="s">
        <v>3791</v>
      </c>
      <c r="M1078" s="18" t="s">
        <v>3792</v>
      </c>
    </row>
    <row r="1079" ht="31" spans="1:13">
      <c r="A1079" s="23" t="s">
        <v>3793</v>
      </c>
      <c r="B1079" s="24" t="s">
        <v>3794</v>
      </c>
      <c r="C1079" s="24" t="s">
        <v>16</v>
      </c>
      <c r="D1079" s="25">
        <v>11</v>
      </c>
      <c r="E1079" s="25">
        <v>0</v>
      </c>
      <c r="F1079" s="25">
        <v>0</v>
      </c>
      <c r="G1079" s="25">
        <v>0</v>
      </c>
      <c r="H1079" s="25">
        <v>11</v>
      </c>
      <c r="I1079" s="24" t="s">
        <v>16</v>
      </c>
      <c r="J1079" s="24" t="s">
        <v>17</v>
      </c>
      <c r="K1079" s="24" t="s">
        <v>36</v>
      </c>
      <c r="L1079" s="23" t="s">
        <v>3795</v>
      </c>
      <c r="M1079" s="18" t="s">
        <v>3796</v>
      </c>
    </row>
    <row r="1080" ht="31" spans="1:13">
      <c r="A1080" s="23" t="s">
        <v>3797</v>
      </c>
      <c r="B1080" s="24" t="s">
        <v>703</v>
      </c>
      <c r="C1080" s="24" t="s">
        <v>16</v>
      </c>
      <c r="D1080" s="25">
        <v>15</v>
      </c>
      <c r="E1080" s="25">
        <v>0</v>
      </c>
      <c r="F1080" s="25">
        <v>0</v>
      </c>
      <c r="G1080" s="25">
        <v>0</v>
      </c>
      <c r="H1080" s="25">
        <v>15</v>
      </c>
      <c r="I1080" s="24" t="s">
        <v>16</v>
      </c>
      <c r="J1080" s="24" t="s">
        <v>17</v>
      </c>
      <c r="K1080" s="24" t="s">
        <v>191</v>
      </c>
      <c r="L1080" s="23" t="s">
        <v>3798</v>
      </c>
      <c r="M1080" s="18" t="s">
        <v>3799</v>
      </c>
    </row>
    <row r="1081" ht="31" spans="1:13">
      <c r="A1081" s="23" t="s">
        <v>3800</v>
      </c>
      <c r="B1081" s="24" t="s">
        <v>454</v>
      </c>
      <c r="C1081" s="24" t="s">
        <v>88</v>
      </c>
      <c r="D1081" s="25">
        <v>1</v>
      </c>
      <c r="E1081" s="25">
        <v>0</v>
      </c>
      <c r="F1081" s="25">
        <v>0</v>
      </c>
      <c r="G1081" s="25">
        <v>0</v>
      </c>
      <c r="H1081" s="25">
        <v>1</v>
      </c>
      <c r="I1081" s="24" t="s">
        <v>16</v>
      </c>
      <c r="J1081" s="24" t="s">
        <v>17</v>
      </c>
      <c r="K1081" s="24" t="s">
        <v>36</v>
      </c>
      <c r="L1081" s="23" t="s">
        <v>3801</v>
      </c>
      <c r="M1081" s="18" t="s">
        <v>3802</v>
      </c>
    </row>
    <row r="1082" ht="31" spans="1:13">
      <c r="A1082" s="23" t="s">
        <v>3803</v>
      </c>
      <c r="B1082" s="24" t="s">
        <v>374</v>
      </c>
      <c r="C1082" s="24" t="s">
        <v>88</v>
      </c>
      <c r="D1082" s="25">
        <v>4</v>
      </c>
      <c r="E1082" s="25">
        <v>0</v>
      </c>
      <c r="F1082" s="25">
        <v>0</v>
      </c>
      <c r="G1082" s="25">
        <v>0</v>
      </c>
      <c r="H1082" s="25">
        <v>4</v>
      </c>
      <c r="I1082" s="24" t="s">
        <v>16</v>
      </c>
      <c r="J1082" s="24" t="s">
        <v>17</v>
      </c>
      <c r="K1082" s="24" t="s">
        <v>36</v>
      </c>
      <c r="L1082" s="23" t="s">
        <v>3804</v>
      </c>
      <c r="M1082" s="18" t="s">
        <v>3805</v>
      </c>
    </row>
    <row r="1083" ht="31" spans="1:13">
      <c r="A1083" s="23" t="s">
        <v>3806</v>
      </c>
      <c r="B1083" s="24" t="s">
        <v>503</v>
      </c>
      <c r="C1083" s="24" t="s">
        <v>15</v>
      </c>
      <c r="D1083" s="25">
        <v>6</v>
      </c>
      <c r="E1083" s="25">
        <v>0</v>
      </c>
      <c r="F1083" s="25">
        <v>0</v>
      </c>
      <c r="G1083" s="25">
        <v>0</v>
      </c>
      <c r="H1083" s="25">
        <v>6</v>
      </c>
      <c r="I1083" s="24" t="s">
        <v>16</v>
      </c>
      <c r="J1083" s="24" t="s">
        <v>17</v>
      </c>
      <c r="K1083" s="24" t="s">
        <v>36</v>
      </c>
      <c r="L1083" s="23" t="s">
        <v>3807</v>
      </c>
      <c r="M1083" s="18" t="s">
        <v>3808</v>
      </c>
    </row>
    <row r="1084" ht="31" spans="1:13">
      <c r="A1084" s="23" t="s">
        <v>3809</v>
      </c>
      <c r="B1084" s="24" t="s">
        <v>410</v>
      </c>
      <c r="C1084" s="24" t="s">
        <v>55</v>
      </c>
      <c r="D1084" s="25">
        <v>12</v>
      </c>
      <c r="E1084" s="25">
        <v>0</v>
      </c>
      <c r="F1084" s="25">
        <v>12</v>
      </c>
      <c r="G1084" s="25">
        <v>0</v>
      </c>
      <c r="H1084" s="25">
        <v>0</v>
      </c>
      <c r="I1084" s="24" t="s">
        <v>179</v>
      </c>
      <c r="J1084" s="24" t="s">
        <v>17</v>
      </c>
      <c r="K1084" s="24" t="s">
        <v>36</v>
      </c>
      <c r="L1084" s="23" t="s">
        <v>3810</v>
      </c>
      <c r="M1084" s="18" t="s">
        <v>3811</v>
      </c>
    </row>
    <row r="1085" ht="31" spans="1:13">
      <c r="A1085" s="23" t="s">
        <v>3812</v>
      </c>
      <c r="B1085" s="24" t="s">
        <v>374</v>
      </c>
      <c r="C1085" s="24" t="s">
        <v>224</v>
      </c>
      <c r="D1085" s="25">
        <v>4</v>
      </c>
      <c r="E1085" s="25">
        <v>0</v>
      </c>
      <c r="F1085" s="25">
        <v>0</v>
      </c>
      <c r="G1085" s="25">
        <v>0</v>
      </c>
      <c r="H1085" s="25">
        <v>4</v>
      </c>
      <c r="I1085" s="24" t="s">
        <v>16</v>
      </c>
      <c r="J1085" s="24" t="s">
        <v>17</v>
      </c>
      <c r="K1085" s="24" t="s">
        <v>36</v>
      </c>
      <c r="L1085" s="23" t="s">
        <v>3813</v>
      </c>
      <c r="M1085" s="18" t="s">
        <v>3814</v>
      </c>
    </row>
    <row r="1086" ht="31" spans="1:13">
      <c r="A1086" s="23" t="s">
        <v>3815</v>
      </c>
      <c r="B1086" s="24" t="s">
        <v>14</v>
      </c>
      <c r="C1086" s="24" t="s">
        <v>72</v>
      </c>
      <c r="D1086" s="25">
        <v>12</v>
      </c>
      <c r="E1086" s="25">
        <v>0</v>
      </c>
      <c r="F1086" s="25">
        <v>0</v>
      </c>
      <c r="G1086" s="25">
        <v>12</v>
      </c>
      <c r="H1086" s="25">
        <v>0</v>
      </c>
      <c r="I1086" s="24" t="s">
        <v>16</v>
      </c>
      <c r="J1086" s="24" t="s">
        <v>17</v>
      </c>
      <c r="K1086" s="24" t="s">
        <v>18</v>
      </c>
      <c r="L1086" s="23" t="s">
        <v>3816</v>
      </c>
      <c r="M1086" s="18" t="s">
        <v>3817</v>
      </c>
    </row>
    <row r="1087" ht="31" spans="1:13">
      <c r="A1087" s="23" t="s">
        <v>3818</v>
      </c>
      <c r="B1087" s="24" t="s">
        <v>454</v>
      </c>
      <c r="C1087" s="24" t="s">
        <v>16</v>
      </c>
      <c r="D1087" s="25">
        <v>1</v>
      </c>
      <c r="E1087" s="25">
        <v>0</v>
      </c>
      <c r="F1087" s="25">
        <v>0</v>
      </c>
      <c r="G1087" s="25">
        <v>1</v>
      </c>
      <c r="H1087" s="25">
        <v>0</v>
      </c>
      <c r="I1087" s="24" t="s">
        <v>16</v>
      </c>
      <c r="J1087" s="24" t="s">
        <v>17</v>
      </c>
      <c r="K1087" s="24" t="s">
        <v>18</v>
      </c>
      <c r="L1087" s="23" t="s">
        <v>3819</v>
      </c>
      <c r="M1087" s="18" t="s">
        <v>3820</v>
      </c>
    </row>
    <row r="1088" ht="31" spans="1:13">
      <c r="A1088" s="23" t="s">
        <v>3821</v>
      </c>
      <c r="B1088" s="24" t="s">
        <v>118</v>
      </c>
      <c r="C1088" s="24" t="s">
        <v>16</v>
      </c>
      <c r="D1088" s="25">
        <v>2</v>
      </c>
      <c r="E1088" s="25">
        <v>0</v>
      </c>
      <c r="F1088" s="25">
        <v>2</v>
      </c>
      <c r="G1088" s="25">
        <v>0</v>
      </c>
      <c r="H1088" s="25">
        <v>0</v>
      </c>
      <c r="I1088" s="24" t="s">
        <v>433</v>
      </c>
      <c r="J1088" s="24" t="s">
        <v>17</v>
      </c>
      <c r="K1088" s="24" t="s">
        <v>36</v>
      </c>
      <c r="L1088" s="23" t="s">
        <v>3822</v>
      </c>
      <c r="M1088" s="18" t="s">
        <v>3823</v>
      </c>
    </row>
    <row r="1089" ht="31" spans="1:13">
      <c r="A1089" s="23" t="s">
        <v>3824</v>
      </c>
      <c r="B1089" s="24" t="s">
        <v>211</v>
      </c>
      <c r="C1089" s="24" t="s">
        <v>161</v>
      </c>
      <c r="D1089" s="25">
        <v>6</v>
      </c>
      <c r="E1089" s="25">
        <v>0</v>
      </c>
      <c r="F1089" s="25">
        <v>0</v>
      </c>
      <c r="G1089" s="25">
        <v>0</v>
      </c>
      <c r="H1089" s="25">
        <v>6</v>
      </c>
      <c r="I1089" s="24" t="s">
        <v>16</v>
      </c>
      <c r="J1089" s="24" t="s">
        <v>17</v>
      </c>
      <c r="K1089" s="24" t="s">
        <v>18</v>
      </c>
      <c r="L1089" s="23" t="s">
        <v>3825</v>
      </c>
      <c r="M1089" s="18" t="s">
        <v>3826</v>
      </c>
    </row>
    <row r="1090" ht="31" spans="1:13">
      <c r="A1090" s="23" t="s">
        <v>3827</v>
      </c>
      <c r="B1090" s="24" t="s">
        <v>3828</v>
      </c>
      <c r="C1090" s="24" t="s">
        <v>72</v>
      </c>
      <c r="D1090" s="25">
        <v>16</v>
      </c>
      <c r="E1090" s="25">
        <v>0</v>
      </c>
      <c r="F1090" s="25">
        <v>0</v>
      </c>
      <c r="G1090" s="25">
        <v>0</v>
      </c>
      <c r="H1090" s="25">
        <v>16</v>
      </c>
      <c r="I1090" s="24" t="s">
        <v>16</v>
      </c>
      <c r="J1090" s="24" t="s">
        <v>17</v>
      </c>
      <c r="K1090" s="24" t="s">
        <v>83</v>
      </c>
      <c r="L1090" s="23" t="s">
        <v>3829</v>
      </c>
      <c r="M1090" s="18" t="s">
        <v>3830</v>
      </c>
    </row>
    <row r="1091" ht="31" spans="1:13">
      <c r="A1091" s="23" t="s">
        <v>3831</v>
      </c>
      <c r="B1091" s="24" t="s">
        <v>1908</v>
      </c>
      <c r="C1091" s="24" t="s">
        <v>72</v>
      </c>
      <c r="D1091" s="25">
        <v>42</v>
      </c>
      <c r="E1091" s="25">
        <v>0</v>
      </c>
      <c r="F1091" s="25">
        <v>0</v>
      </c>
      <c r="G1091" s="25">
        <v>0</v>
      </c>
      <c r="H1091" s="25">
        <v>42</v>
      </c>
      <c r="I1091" s="24" t="s">
        <v>16</v>
      </c>
      <c r="J1091" s="24" t="s">
        <v>17</v>
      </c>
      <c r="K1091" s="24" t="s">
        <v>36</v>
      </c>
      <c r="L1091" s="23" t="s">
        <v>3832</v>
      </c>
      <c r="M1091" s="18" t="s">
        <v>3833</v>
      </c>
    </row>
    <row r="1092" ht="31" spans="1:13">
      <c r="A1092" s="23" t="s">
        <v>3834</v>
      </c>
      <c r="B1092" s="24" t="s">
        <v>1908</v>
      </c>
      <c r="C1092" s="24" t="s">
        <v>72</v>
      </c>
      <c r="D1092" s="25">
        <v>42</v>
      </c>
      <c r="E1092" s="25">
        <v>0</v>
      </c>
      <c r="F1092" s="25">
        <v>0</v>
      </c>
      <c r="G1092" s="25">
        <v>0</v>
      </c>
      <c r="H1092" s="25">
        <v>42</v>
      </c>
      <c r="I1092" s="24" t="s">
        <v>16</v>
      </c>
      <c r="J1092" s="24" t="s">
        <v>17</v>
      </c>
      <c r="K1092" s="24" t="s">
        <v>83</v>
      </c>
      <c r="L1092" s="23" t="s">
        <v>3835</v>
      </c>
      <c r="M1092" s="18" t="s">
        <v>3836</v>
      </c>
    </row>
    <row r="1093" ht="31" spans="1:13">
      <c r="A1093" s="23" t="s">
        <v>3837</v>
      </c>
      <c r="B1093" s="24" t="s">
        <v>450</v>
      </c>
      <c r="C1093" s="24" t="s">
        <v>55</v>
      </c>
      <c r="D1093" s="25">
        <v>9</v>
      </c>
      <c r="E1093" s="25">
        <v>0</v>
      </c>
      <c r="F1093" s="25">
        <v>0</v>
      </c>
      <c r="G1093" s="25">
        <v>9</v>
      </c>
      <c r="H1093" s="25">
        <v>0</v>
      </c>
      <c r="I1093" s="24" t="s">
        <v>16</v>
      </c>
      <c r="J1093" s="24" t="s">
        <v>17</v>
      </c>
      <c r="K1093" s="24" t="s">
        <v>18</v>
      </c>
      <c r="L1093" s="23" t="s">
        <v>3838</v>
      </c>
      <c r="M1093" s="18" t="s">
        <v>3839</v>
      </c>
    </row>
    <row r="1094" ht="31" spans="1:13">
      <c r="A1094" s="23" t="s">
        <v>3840</v>
      </c>
      <c r="B1094" s="24" t="s">
        <v>211</v>
      </c>
      <c r="C1094" s="24" t="s">
        <v>55</v>
      </c>
      <c r="D1094" s="25">
        <v>6</v>
      </c>
      <c r="E1094" s="25">
        <v>0</v>
      </c>
      <c r="F1094" s="25">
        <v>0</v>
      </c>
      <c r="G1094" s="25">
        <v>6</v>
      </c>
      <c r="H1094" s="25">
        <v>0</v>
      </c>
      <c r="I1094" s="24" t="s">
        <v>16</v>
      </c>
      <c r="J1094" s="24" t="s">
        <v>17</v>
      </c>
      <c r="K1094" s="24" t="s">
        <v>18</v>
      </c>
      <c r="L1094" s="23" t="s">
        <v>3841</v>
      </c>
      <c r="M1094" s="18" t="s">
        <v>3842</v>
      </c>
    </row>
    <row r="1095" ht="31" spans="1:13">
      <c r="A1095" s="23" t="s">
        <v>3843</v>
      </c>
      <c r="B1095" s="24" t="s">
        <v>1663</v>
      </c>
      <c r="C1095" s="24" t="s">
        <v>16</v>
      </c>
      <c r="D1095" s="25">
        <v>3</v>
      </c>
      <c r="E1095" s="25">
        <v>0</v>
      </c>
      <c r="F1095" s="25">
        <v>0</v>
      </c>
      <c r="G1095" s="25">
        <v>0</v>
      </c>
      <c r="H1095" s="25">
        <v>3</v>
      </c>
      <c r="I1095" s="24" t="s">
        <v>16</v>
      </c>
      <c r="J1095" s="24" t="s">
        <v>17</v>
      </c>
      <c r="K1095" s="24" t="s">
        <v>36</v>
      </c>
      <c r="L1095" s="23" t="s">
        <v>3844</v>
      </c>
      <c r="M1095" s="18" t="s">
        <v>3845</v>
      </c>
    </row>
    <row r="1096" ht="31" spans="1:13">
      <c r="A1096" s="23" t="s">
        <v>3846</v>
      </c>
      <c r="B1096" s="24" t="s">
        <v>3847</v>
      </c>
      <c r="C1096" s="24" t="s">
        <v>15</v>
      </c>
      <c r="D1096" s="25">
        <v>87</v>
      </c>
      <c r="E1096" s="25">
        <v>0</v>
      </c>
      <c r="F1096" s="25">
        <v>0</v>
      </c>
      <c r="G1096" s="25">
        <v>87</v>
      </c>
      <c r="H1096" s="25">
        <v>0</v>
      </c>
      <c r="I1096" s="24" t="s">
        <v>16</v>
      </c>
      <c r="J1096" s="24" t="s">
        <v>17</v>
      </c>
      <c r="K1096" s="24" t="s">
        <v>36</v>
      </c>
      <c r="L1096" s="23" t="s">
        <v>3848</v>
      </c>
      <c r="M1096" s="18" t="s">
        <v>3849</v>
      </c>
    </row>
    <row r="1097" ht="31" spans="1:13">
      <c r="A1097" s="23" t="s">
        <v>3850</v>
      </c>
      <c r="B1097" s="24" t="s">
        <v>211</v>
      </c>
      <c r="C1097" s="24" t="s">
        <v>1230</v>
      </c>
      <c r="D1097" s="25">
        <v>6</v>
      </c>
      <c r="E1097" s="25">
        <v>0</v>
      </c>
      <c r="F1097" s="25">
        <v>0</v>
      </c>
      <c r="G1097" s="25">
        <v>0</v>
      </c>
      <c r="H1097" s="25">
        <v>6</v>
      </c>
      <c r="I1097" s="24" t="s">
        <v>16</v>
      </c>
      <c r="J1097" s="24" t="s">
        <v>17</v>
      </c>
      <c r="K1097" s="24" t="s">
        <v>18</v>
      </c>
      <c r="L1097" s="23" t="s">
        <v>3851</v>
      </c>
      <c r="M1097" s="18" t="s">
        <v>3852</v>
      </c>
    </row>
    <row r="1098" ht="31" spans="1:13">
      <c r="A1098" s="23" t="s">
        <v>3853</v>
      </c>
      <c r="B1098" s="24" t="s">
        <v>14</v>
      </c>
      <c r="C1098" s="24" t="s">
        <v>55</v>
      </c>
      <c r="D1098" s="25">
        <v>12</v>
      </c>
      <c r="E1098" s="25">
        <v>0</v>
      </c>
      <c r="F1098" s="25">
        <v>0</v>
      </c>
      <c r="G1098" s="25">
        <v>12</v>
      </c>
      <c r="H1098" s="25">
        <v>0</v>
      </c>
      <c r="I1098" s="24" t="s">
        <v>16</v>
      </c>
      <c r="J1098" s="24" t="s">
        <v>17</v>
      </c>
      <c r="K1098" s="24" t="s">
        <v>18</v>
      </c>
      <c r="L1098" s="23" t="s">
        <v>3854</v>
      </c>
      <c r="M1098" s="18" t="s">
        <v>3855</v>
      </c>
    </row>
    <row r="1099" ht="31" spans="1:13">
      <c r="A1099" s="23" t="s">
        <v>3856</v>
      </c>
      <c r="B1099" s="24" t="s">
        <v>1626</v>
      </c>
      <c r="C1099" s="24" t="s">
        <v>379</v>
      </c>
      <c r="D1099" s="25">
        <v>18</v>
      </c>
      <c r="E1099" s="25">
        <v>10</v>
      </c>
      <c r="F1099" s="25">
        <v>8</v>
      </c>
      <c r="G1099" s="25">
        <v>0</v>
      </c>
      <c r="H1099" s="25">
        <v>0</v>
      </c>
      <c r="I1099" s="24" t="s">
        <v>16</v>
      </c>
      <c r="J1099" s="24" t="s">
        <v>17</v>
      </c>
      <c r="K1099" s="24" t="s">
        <v>83</v>
      </c>
      <c r="L1099" s="23" t="s">
        <v>3857</v>
      </c>
      <c r="M1099" s="18" t="s">
        <v>3858</v>
      </c>
    </row>
    <row r="1100" ht="31" spans="1:13">
      <c r="A1100" s="23" t="s">
        <v>3859</v>
      </c>
      <c r="B1100" s="24" t="s">
        <v>3860</v>
      </c>
      <c r="C1100" s="24" t="s">
        <v>379</v>
      </c>
      <c r="D1100" s="25">
        <v>19</v>
      </c>
      <c r="E1100" s="25">
        <v>0</v>
      </c>
      <c r="F1100" s="25">
        <v>0</v>
      </c>
      <c r="G1100" s="25">
        <v>0</v>
      </c>
      <c r="H1100" s="25">
        <v>19</v>
      </c>
      <c r="I1100" s="24" t="s">
        <v>16</v>
      </c>
      <c r="J1100" s="24" t="s">
        <v>17</v>
      </c>
      <c r="K1100" s="24" t="s">
        <v>83</v>
      </c>
      <c r="L1100" s="23" t="s">
        <v>3861</v>
      </c>
      <c r="M1100" s="18" t="s">
        <v>3862</v>
      </c>
    </row>
    <row r="1101" ht="31" spans="1:13">
      <c r="A1101" s="23" t="s">
        <v>3863</v>
      </c>
      <c r="B1101" s="24" t="s">
        <v>211</v>
      </c>
      <c r="C1101" s="24" t="s">
        <v>31</v>
      </c>
      <c r="D1101" s="25">
        <v>6</v>
      </c>
      <c r="E1101" s="25">
        <v>0</v>
      </c>
      <c r="F1101" s="25">
        <v>0</v>
      </c>
      <c r="G1101" s="25">
        <v>6</v>
      </c>
      <c r="H1101" s="25">
        <v>0</v>
      </c>
      <c r="I1101" s="24" t="s">
        <v>16</v>
      </c>
      <c r="J1101" s="24" t="s">
        <v>17</v>
      </c>
      <c r="K1101" s="24" t="s">
        <v>18</v>
      </c>
      <c r="L1101" s="23" t="s">
        <v>3864</v>
      </c>
      <c r="M1101" s="18" t="s">
        <v>3865</v>
      </c>
    </row>
    <row r="1102" ht="31" spans="1:13">
      <c r="A1102" s="23" t="s">
        <v>3866</v>
      </c>
      <c r="B1102" s="24" t="s">
        <v>304</v>
      </c>
      <c r="C1102" s="24" t="s">
        <v>55</v>
      </c>
      <c r="D1102" s="25">
        <v>3</v>
      </c>
      <c r="E1102" s="25">
        <v>0</v>
      </c>
      <c r="F1102" s="25">
        <v>0</v>
      </c>
      <c r="G1102" s="25">
        <v>3</v>
      </c>
      <c r="H1102" s="25">
        <v>0</v>
      </c>
      <c r="I1102" s="24" t="s">
        <v>16</v>
      </c>
      <c r="J1102" s="24" t="s">
        <v>17</v>
      </c>
      <c r="K1102" s="24" t="s">
        <v>18</v>
      </c>
      <c r="L1102" s="23" t="s">
        <v>3867</v>
      </c>
      <c r="M1102" s="18" t="s">
        <v>3868</v>
      </c>
    </row>
    <row r="1103" ht="31" spans="1:13">
      <c r="A1103" s="23" t="s">
        <v>3869</v>
      </c>
      <c r="B1103" s="24" t="s">
        <v>1138</v>
      </c>
      <c r="C1103" s="24" t="s">
        <v>16</v>
      </c>
      <c r="D1103" s="25">
        <v>23</v>
      </c>
      <c r="E1103" s="25">
        <v>0</v>
      </c>
      <c r="F1103" s="25">
        <v>0</v>
      </c>
      <c r="G1103" s="25">
        <v>0</v>
      </c>
      <c r="H1103" s="25">
        <v>23</v>
      </c>
      <c r="I1103" s="24" t="s">
        <v>16</v>
      </c>
      <c r="J1103" s="24" t="s">
        <v>17</v>
      </c>
      <c r="K1103" s="24" t="s">
        <v>36</v>
      </c>
      <c r="L1103" s="23" t="s">
        <v>3870</v>
      </c>
      <c r="M1103" s="18" t="s">
        <v>3871</v>
      </c>
    </row>
    <row r="1104" ht="31" spans="1:13">
      <c r="A1104" s="23" t="s">
        <v>3872</v>
      </c>
      <c r="B1104" s="24" t="s">
        <v>1601</v>
      </c>
      <c r="C1104" s="24" t="s">
        <v>16</v>
      </c>
      <c r="D1104" s="25">
        <v>9</v>
      </c>
      <c r="E1104" s="25">
        <v>0</v>
      </c>
      <c r="F1104" s="25">
        <v>0</v>
      </c>
      <c r="G1104" s="25">
        <v>0</v>
      </c>
      <c r="H1104" s="25">
        <v>9</v>
      </c>
      <c r="I1104" s="24" t="s">
        <v>16</v>
      </c>
      <c r="J1104" s="24" t="s">
        <v>17</v>
      </c>
      <c r="K1104" s="24" t="s">
        <v>18</v>
      </c>
      <c r="L1104" s="23" t="s">
        <v>3873</v>
      </c>
      <c r="M1104" s="18" t="s">
        <v>3874</v>
      </c>
    </row>
    <row r="1105" ht="31" spans="1:13">
      <c r="A1105" s="23" t="s">
        <v>3875</v>
      </c>
      <c r="B1105" s="24" t="s">
        <v>374</v>
      </c>
      <c r="C1105" s="24" t="s">
        <v>16</v>
      </c>
      <c r="D1105" s="25">
        <v>4</v>
      </c>
      <c r="E1105" s="25">
        <v>0</v>
      </c>
      <c r="F1105" s="25">
        <v>0</v>
      </c>
      <c r="G1105" s="25">
        <v>4</v>
      </c>
      <c r="H1105" s="25">
        <v>0</v>
      </c>
      <c r="I1105" s="24" t="s">
        <v>16</v>
      </c>
      <c r="J1105" s="24" t="s">
        <v>17</v>
      </c>
      <c r="K1105" s="24" t="s">
        <v>36</v>
      </c>
      <c r="L1105" s="23" t="s">
        <v>3876</v>
      </c>
      <c r="M1105" s="18" t="s">
        <v>3877</v>
      </c>
    </row>
    <row r="1106" ht="31" spans="1:13">
      <c r="A1106" s="23" t="s">
        <v>3878</v>
      </c>
      <c r="B1106" s="24" t="s">
        <v>118</v>
      </c>
      <c r="C1106" s="24" t="s">
        <v>31</v>
      </c>
      <c r="D1106" s="25">
        <v>2</v>
      </c>
      <c r="E1106" s="25">
        <v>0</v>
      </c>
      <c r="F1106" s="25">
        <v>0</v>
      </c>
      <c r="G1106" s="25">
        <v>2</v>
      </c>
      <c r="H1106" s="25">
        <v>0</v>
      </c>
      <c r="I1106" s="24" t="s">
        <v>16</v>
      </c>
      <c r="J1106" s="24" t="s">
        <v>17</v>
      </c>
      <c r="K1106" s="24" t="s">
        <v>18</v>
      </c>
      <c r="L1106" s="23" t="s">
        <v>3879</v>
      </c>
      <c r="M1106" s="18" t="s">
        <v>3880</v>
      </c>
    </row>
    <row r="1107" ht="31" spans="1:13">
      <c r="A1107" s="23" t="s">
        <v>3881</v>
      </c>
      <c r="B1107" s="24" t="s">
        <v>414</v>
      </c>
      <c r="C1107" s="24" t="s">
        <v>3882</v>
      </c>
      <c r="D1107" s="25">
        <v>9</v>
      </c>
      <c r="E1107" s="25">
        <v>0</v>
      </c>
      <c r="F1107" s="25">
        <v>0</v>
      </c>
      <c r="G1107" s="25">
        <v>9</v>
      </c>
      <c r="H1107" s="25">
        <v>0</v>
      </c>
      <c r="I1107" s="24" t="s">
        <v>16</v>
      </c>
      <c r="J1107" s="24" t="s">
        <v>17</v>
      </c>
      <c r="K1107" s="24" t="s">
        <v>36</v>
      </c>
      <c r="L1107" s="23" t="s">
        <v>3883</v>
      </c>
      <c r="M1107" s="18" t="s">
        <v>3884</v>
      </c>
    </row>
    <row r="1108" ht="31" spans="1:13">
      <c r="A1108" s="23" t="s">
        <v>3885</v>
      </c>
      <c r="B1108" s="24" t="s">
        <v>118</v>
      </c>
      <c r="C1108" s="24" t="s">
        <v>16</v>
      </c>
      <c r="D1108" s="25">
        <v>2</v>
      </c>
      <c r="E1108" s="25">
        <v>0</v>
      </c>
      <c r="F1108" s="25">
        <v>0</v>
      </c>
      <c r="G1108" s="25">
        <v>2</v>
      </c>
      <c r="H1108" s="25">
        <v>0</v>
      </c>
      <c r="I1108" s="24" t="s">
        <v>16</v>
      </c>
      <c r="J1108" s="24" t="s">
        <v>17</v>
      </c>
      <c r="K1108" s="24" t="s">
        <v>18</v>
      </c>
      <c r="L1108" s="23" t="s">
        <v>3886</v>
      </c>
      <c r="M1108" s="18" t="s">
        <v>3887</v>
      </c>
    </row>
    <row r="1109" ht="31" spans="1:13">
      <c r="A1109" s="23" t="s">
        <v>3888</v>
      </c>
      <c r="B1109" s="24" t="s">
        <v>118</v>
      </c>
      <c r="C1109" s="24" t="s">
        <v>16</v>
      </c>
      <c r="D1109" s="25">
        <v>2</v>
      </c>
      <c r="E1109" s="25">
        <v>0</v>
      </c>
      <c r="F1109" s="25">
        <v>0</v>
      </c>
      <c r="G1109" s="25">
        <v>0</v>
      </c>
      <c r="H1109" s="25">
        <v>2</v>
      </c>
      <c r="I1109" s="24" t="s">
        <v>16</v>
      </c>
      <c r="J1109" s="24" t="s">
        <v>17</v>
      </c>
      <c r="K1109" s="24" t="s">
        <v>41</v>
      </c>
      <c r="L1109" s="23" t="s">
        <v>3889</v>
      </c>
      <c r="M1109" s="18" t="s">
        <v>3890</v>
      </c>
    </row>
    <row r="1110" ht="31" spans="1:13">
      <c r="A1110" s="23" t="s">
        <v>3891</v>
      </c>
      <c r="B1110" s="24" t="s">
        <v>3892</v>
      </c>
      <c r="C1110" s="24" t="s">
        <v>3893</v>
      </c>
      <c r="D1110" s="25">
        <v>93</v>
      </c>
      <c r="E1110" s="25">
        <v>0</v>
      </c>
      <c r="F1110" s="25">
        <v>0</v>
      </c>
      <c r="G1110" s="25">
        <v>93</v>
      </c>
      <c r="H1110" s="25">
        <v>0</v>
      </c>
      <c r="I1110" s="24" t="s">
        <v>16</v>
      </c>
      <c r="J1110" s="24" t="s">
        <v>17</v>
      </c>
      <c r="K1110" s="24" t="s">
        <v>18</v>
      </c>
      <c r="L1110" s="23" t="s">
        <v>3894</v>
      </c>
      <c r="M1110" s="18" t="s">
        <v>3895</v>
      </c>
    </row>
    <row r="1111" ht="31" spans="1:13">
      <c r="A1111" s="23" t="s">
        <v>3896</v>
      </c>
      <c r="B1111" s="24" t="s">
        <v>3897</v>
      </c>
      <c r="C1111" s="24" t="s">
        <v>178</v>
      </c>
      <c r="D1111" s="25">
        <v>171</v>
      </c>
      <c r="E1111" s="25">
        <v>0</v>
      </c>
      <c r="F1111" s="25">
        <v>0</v>
      </c>
      <c r="G1111" s="25">
        <v>171</v>
      </c>
      <c r="H1111" s="25">
        <v>0</v>
      </c>
      <c r="I1111" s="24" t="s">
        <v>16</v>
      </c>
      <c r="J1111" s="24" t="s">
        <v>17</v>
      </c>
      <c r="K1111" s="24" t="s">
        <v>18</v>
      </c>
      <c r="L1111" s="23" t="s">
        <v>3898</v>
      </c>
      <c r="M1111" s="18" t="s">
        <v>3899</v>
      </c>
    </row>
    <row r="1112" ht="31" spans="1:13">
      <c r="A1112" s="23" t="s">
        <v>3900</v>
      </c>
      <c r="B1112" s="24" t="s">
        <v>1601</v>
      </c>
      <c r="C1112" s="24" t="s">
        <v>55</v>
      </c>
      <c r="D1112" s="25">
        <v>9</v>
      </c>
      <c r="E1112" s="25">
        <v>0</v>
      </c>
      <c r="F1112" s="25">
        <v>0</v>
      </c>
      <c r="G1112" s="25">
        <v>9</v>
      </c>
      <c r="H1112" s="25">
        <v>0</v>
      </c>
      <c r="I1112" s="24" t="s">
        <v>16</v>
      </c>
      <c r="J1112" s="24" t="s">
        <v>17</v>
      </c>
      <c r="K1112" s="24" t="s">
        <v>18</v>
      </c>
      <c r="L1112" s="23" t="s">
        <v>3901</v>
      </c>
      <c r="M1112" s="18" t="s">
        <v>3902</v>
      </c>
    </row>
    <row r="1113" ht="31" spans="1:13">
      <c r="A1113" s="23" t="s">
        <v>3903</v>
      </c>
      <c r="B1113" s="24" t="s">
        <v>3904</v>
      </c>
      <c r="C1113" s="24" t="s">
        <v>55</v>
      </c>
      <c r="D1113" s="25">
        <v>38</v>
      </c>
      <c r="E1113" s="25">
        <v>0</v>
      </c>
      <c r="F1113" s="25">
        <v>3</v>
      </c>
      <c r="G1113" s="25">
        <v>32</v>
      </c>
      <c r="H1113" s="25">
        <v>3</v>
      </c>
      <c r="I1113" s="24" t="s">
        <v>16</v>
      </c>
      <c r="J1113" s="24" t="s">
        <v>17</v>
      </c>
      <c r="K1113" s="24" t="s">
        <v>36</v>
      </c>
      <c r="L1113" s="23" t="s">
        <v>3905</v>
      </c>
      <c r="M1113" s="18" t="s">
        <v>3906</v>
      </c>
    </row>
    <row r="1114" ht="31" spans="1:13">
      <c r="A1114" s="23" t="s">
        <v>3907</v>
      </c>
      <c r="B1114" s="24" t="s">
        <v>3908</v>
      </c>
      <c r="C1114" s="24" t="s">
        <v>827</v>
      </c>
      <c r="D1114" s="25">
        <v>109</v>
      </c>
      <c r="E1114" s="25">
        <v>0</v>
      </c>
      <c r="F1114" s="25">
        <v>0</v>
      </c>
      <c r="G1114" s="25">
        <v>0</v>
      </c>
      <c r="H1114" s="25">
        <v>109</v>
      </c>
      <c r="I1114" s="24" t="s">
        <v>16</v>
      </c>
      <c r="J1114" s="24" t="s">
        <v>17</v>
      </c>
      <c r="K1114" s="24" t="s">
        <v>36</v>
      </c>
      <c r="L1114" s="23" t="s">
        <v>3909</v>
      </c>
      <c r="M1114" s="18" t="s">
        <v>3910</v>
      </c>
    </row>
    <row r="1115" ht="31" spans="1:13">
      <c r="A1115" s="23" t="s">
        <v>3911</v>
      </c>
      <c r="B1115" s="24" t="s">
        <v>3912</v>
      </c>
      <c r="C1115" s="24" t="s">
        <v>110</v>
      </c>
      <c r="D1115" s="25">
        <v>19</v>
      </c>
      <c r="E1115" s="25">
        <v>0</v>
      </c>
      <c r="F1115" s="25">
        <v>0</v>
      </c>
      <c r="G1115" s="25">
        <v>0</v>
      </c>
      <c r="H1115" s="25">
        <v>19</v>
      </c>
      <c r="I1115" s="24" t="s">
        <v>16</v>
      </c>
      <c r="J1115" s="24" t="s">
        <v>17</v>
      </c>
      <c r="K1115" s="24" t="s">
        <v>83</v>
      </c>
      <c r="L1115" s="23" t="s">
        <v>3913</v>
      </c>
      <c r="M1115" s="18" t="s">
        <v>3914</v>
      </c>
    </row>
    <row r="1116" ht="31" spans="1:13">
      <c r="A1116" s="23" t="s">
        <v>3915</v>
      </c>
      <c r="B1116" s="24" t="s">
        <v>3916</v>
      </c>
      <c r="C1116" s="24" t="s">
        <v>487</v>
      </c>
      <c r="D1116" s="25">
        <v>8</v>
      </c>
      <c r="E1116" s="25">
        <v>0</v>
      </c>
      <c r="F1116" s="25">
        <v>0</v>
      </c>
      <c r="G1116" s="25">
        <v>0</v>
      </c>
      <c r="H1116" s="25">
        <v>8</v>
      </c>
      <c r="I1116" s="24" t="s">
        <v>16</v>
      </c>
      <c r="J1116" s="24" t="s">
        <v>17</v>
      </c>
      <c r="K1116" s="24" t="s">
        <v>36</v>
      </c>
      <c r="L1116" s="23" t="s">
        <v>3917</v>
      </c>
      <c r="M1116" s="18" t="s">
        <v>3918</v>
      </c>
    </row>
    <row r="1117" ht="31" spans="1:13">
      <c r="A1117" s="23" t="s">
        <v>3919</v>
      </c>
      <c r="B1117" s="24" t="s">
        <v>304</v>
      </c>
      <c r="C1117" s="24" t="s">
        <v>224</v>
      </c>
      <c r="D1117" s="25">
        <v>3</v>
      </c>
      <c r="E1117" s="25">
        <v>0</v>
      </c>
      <c r="F1117" s="25">
        <v>3</v>
      </c>
      <c r="G1117" s="25">
        <v>0</v>
      </c>
      <c r="H1117" s="25">
        <v>0</v>
      </c>
      <c r="I1117" s="24" t="s">
        <v>56</v>
      </c>
      <c r="J1117" s="24" t="s">
        <v>17</v>
      </c>
      <c r="K1117" s="24" t="s">
        <v>36</v>
      </c>
      <c r="L1117" s="23" t="s">
        <v>3920</v>
      </c>
      <c r="M1117" s="18" t="s">
        <v>3921</v>
      </c>
    </row>
    <row r="1118" ht="31" spans="1:13">
      <c r="A1118" s="23" t="s">
        <v>3922</v>
      </c>
      <c r="B1118" s="24" t="s">
        <v>410</v>
      </c>
      <c r="C1118" s="24" t="s">
        <v>196</v>
      </c>
      <c r="D1118" s="25">
        <v>12</v>
      </c>
      <c r="E1118" s="25">
        <v>0</v>
      </c>
      <c r="F1118" s="25">
        <v>0</v>
      </c>
      <c r="G1118" s="25">
        <v>0</v>
      </c>
      <c r="H1118" s="25">
        <v>12</v>
      </c>
      <c r="I1118" s="24" t="s">
        <v>16</v>
      </c>
      <c r="J1118" s="24" t="s">
        <v>17</v>
      </c>
      <c r="K1118" s="24" t="s">
        <v>36</v>
      </c>
      <c r="L1118" s="23" t="s">
        <v>3923</v>
      </c>
      <c r="M1118" s="18" t="s">
        <v>3924</v>
      </c>
    </row>
    <row r="1119" ht="31" spans="1:13">
      <c r="A1119" s="23" t="s">
        <v>3925</v>
      </c>
      <c r="B1119" s="24" t="s">
        <v>304</v>
      </c>
      <c r="C1119" s="24" t="s">
        <v>55</v>
      </c>
      <c r="D1119" s="25">
        <v>3</v>
      </c>
      <c r="E1119" s="25">
        <v>0</v>
      </c>
      <c r="F1119" s="25">
        <v>0</v>
      </c>
      <c r="G1119" s="25">
        <v>3</v>
      </c>
      <c r="H1119" s="25">
        <v>0</v>
      </c>
      <c r="I1119" s="24" t="s">
        <v>16</v>
      </c>
      <c r="J1119" s="24" t="s">
        <v>17</v>
      </c>
      <c r="K1119" s="24" t="s">
        <v>18</v>
      </c>
      <c r="L1119" s="23" t="s">
        <v>3926</v>
      </c>
      <c r="M1119" s="18" t="s">
        <v>3927</v>
      </c>
    </row>
    <row r="1120" ht="31" spans="1:13">
      <c r="A1120" s="23" t="s">
        <v>3928</v>
      </c>
      <c r="B1120" s="24" t="s">
        <v>344</v>
      </c>
      <c r="C1120" s="24" t="s">
        <v>16</v>
      </c>
      <c r="D1120" s="25">
        <v>7</v>
      </c>
      <c r="E1120" s="25">
        <v>0</v>
      </c>
      <c r="F1120" s="25">
        <v>0</v>
      </c>
      <c r="G1120" s="25">
        <v>1</v>
      </c>
      <c r="H1120" s="25">
        <v>6</v>
      </c>
      <c r="I1120" s="24" t="s">
        <v>16</v>
      </c>
      <c r="J1120" s="24" t="s">
        <v>17</v>
      </c>
      <c r="K1120" s="24" t="s">
        <v>18</v>
      </c>
      <c r="L1120" s="23" t="s">
        <v>3929</v>
      </c>
      <c r="M1120" s="18" t="s">
        <v>3930</v>
      </c>
    </row>
    <row r="1121" ht="31" spans="1:13">
      <c r="A1121" s="23" t="s">
        <v>3931</v>
      </c>
      <c r="B1121" s="24" t="s">
        <v>3932</v>
      </c>
      <c r="C1121" s="24" t="s">
        <v>16</v>
      </c>
      <c r="D1121" s="25">
        <v>15</v>
      </c>
      <c r="E1121" s="25">
        <v>0</v>
      </c>
      <c r="F1121" s="25">
        <v>0</v>
      </c>
      <c r="G1121" s="25">
        <v>15</v>
      </c>
      <c r="H1121" s="25">
        <v>0</v>
      </c>
      <c r="I1121" s="24" t="s">
        <v>16</v>
      </c>
      <c r="J1121" s="24" t="s">
        <v>17</v>
      </c>
      <c r="K1121" s="24" t="s">
        <v>18</v>
      </c>
      <c r="L1121" s="23" t="s">
        <v>3933</v>
      </c>
      <c r="M1121" s="18" t="s">
        <v>3934</v>
      </c>
    </row>
    <row r="1122" ht="31" spans="1:13">
      <c r="A1122" s="23" t="s">
        <v>3935</v>
      </c>
      <c r="B1122" s="24" t="s">
        <v>2676</v>
      </c>
      <c r="C1122" s="24" t="s">
        <v>55</v>
      </c>
      <c r="D1122" s="25">
        <v>10</v>
      </c>
      <c r="E1122" s="25">
        <v>0</v>
      </c>
      <c r="F1122" s="25">
        <v>0</v>
      </c>
      <c r="G1122" s="25">
        <v>10</v>
      </c>
      <c r="H1122" s="25">
        <v>0</v>
      </c>
      <c r="I1122" s="24" t="s">
        <v>16</v>
      </c>
      <c r="J1122" s="24" t="s">
        <v>17</v>
      </c>
      <c r="K1122" s="24" t="s">
        <v>18</v>
      </c>
      <c r="L1122" s="23" t="s">
        <v>3936</v>
      </c>
      <c r="M1122" s="18" t="s">
        <v>3937</v>
      </c>
    </row>
    <row r="1123" ht="31" spans="1:13">
      <c r="A1123" s="23" t="s">
        <v>3938</v>
      </c>
      <c r="B1123" s="24" t="s">
        <v>703</v>
      </c>
      <c r="C1123" s="24" t="s">
        <v>178</v>
      </c>
      <c r="D1123" s="25">
        <v>15</v>
      </c>
      <c r="E1123" s="25">
        <v>0</v>
      </c>
      <c r="F1123" s="25">
        <v>0</v>
      </c>
      <c r="G1123" s="25">
        <v>15</v>
      </c>
      <c r="H1123" s="25">
        <v>0</v>
      </c>
      <c r="I1123" s="24" t="s">
        <v>16</v>
      </c>
      <c r="J1123" s="24" t="s">
        <v>17</v>
      </c>
      <c r="K1123" s="24" t="s">
        <v>18</v>
      </c>
      <c r="L1123" s="23" t="s">
        <v>3939</v>
      </c>
      <c r="M1123" s="18" t="s">
        <v>3940</v>
      </c>
    </row>
    <row r="1124" ht="31" spans="1:13">
      <c r="A1124" s="23" t="s">
        <v>3941</v>
      </c>
      <c r="B1124" s="24" t="s">
        <v>3942</v>
      </c>
      <c r="C1124" s="24" t="s">
        <v>3943</v>
      </c>
      <c r="D1124" s="25">
        <v>9</v>
      </c>
      <c r="E1124" s="25">
        <v>0</v>
      </c>
      <c r="F1124" s="25">
        <v>0</v>
      </c>
      <c r="G1124" s="25">
        <v>9</v>
      </c>
      <c r="H1124" s="25">
        <v>0</v>
      </c>
      <c r="I1124" s="24" t="s">
        <v>16</v>
      </c>
      <c r="J1124" s="24" t="s">
        <v>17</v>
      </c>
      <c r="K1124" s="24" t="s">
        <v>36</v>
      </c>
      <c r="L1124" s="23" t="s">
        <v>3944</v>
      </c>
      <c r="M1124" s="18" t="s">
        <v>3945</v>
      </c>
    </row>
    <row r="1125" ht="31" spans="1:13">
      <c r="A1125" s="23" t="s">
        <v>3946</v>
      </c>
      <c r="B1125" s="24" t="s">
        <v>503</v>
      </c>
      <c r="C1125" s="24" t="s">
        <v>16</v>
      </c>
      <c r="D1125" s="25">
        <v>6</v>
      </c>
      <c r="E1125" s="25">
        <v>0</v>
      </c>
      <c r="F1125" s="25">
        <v>0</v>
      </c>
      <c r="G1125" s="25">
        <v>6</v>
      </c>
      <c r="H1125" s="25">
        <v>0</v>
      </c>
      <c r="I1125" s="24" t="s">
        <v>16</v>
      </c>
      <c r="J1125" s="24" t="s">
        <v>17</v>
      </c>
      <c r="K1125" s="24" t="s">
        <v>18</v>
      </c>
      <c r="L1125" s="23" t="s">
        <v>3947</v>
      </c>
      <c r="M1125" s="18" t="s">
        <v>3948</v>
      </c>
    </row>
    <row r="1126" ht="31" spans="1:13">
      <c r="A1126" s="23" t="s">
        <v>3949</v>
      </c>
      <c r="B1126" s="24" t="s">
        <v>114</v>
      </c>
      <c r="C1126" s="24" t="s">
        <v>16</v>
      </c>
      <c r="D1126" s="25">
        <v>12</v>
      </c>
      <c r="E1126" s="25">
        <v>0</v>
      </c>
      <c r="F1126" s="25">
        <v>0</v>
      </c>
      <c r="G1126" s="25">
        <v>12</v>
      </c>
      <c r="H1126" s="25">
        <v>0</v>
      </c>
      <c r="I1126" s="24" t="s">
        <v>16</v>
      </c>
      <c r="J1126" s="24" t="s">
        <v>17</v>
      </c>
      <c r="K1126" s="24" t="s">
        <v>18</v>
      </c>
      <c r="L1126" s="23" t="s">
        <v>3950</v>
      </c>
      <c r="M1126" s="18" t="s">
        <v>3951</v>
      </c>
    </row>
    <row r="1127" ht="31" spans="1:13">
      <c r="A1127" s="23" t="s">
        <v>3952</v>
      </c>
      <c r="B1127" s="24" t="s">
        <v>503</v>
      </c>
      <c r="C1127" s="24" t="s">
        <v>3953</v>
      </c>
      <c r="D1127" s="25">
        <v>6</v>
      </c>
      <c r="E1127" s="25">
        <v>0</v>
      </c>
      <c r="F1127" s="25">
        <v>0</v>
      </c>
      <c r="G1127" s="25">
        <v>6</v>
      </c>
      <c r="H1127" s="25">
        <v>0</v>
      </c>
      <c r="I1127" s="24" t="s">
        <v>16</v>
      </c>
      <c r="J1127" s="24" t="s">
        <v>17</v>
      </c>
      <c r="K1127" s="24" t="s">
        <v>18</v>
      </c>
      <c r="L1127" s="23" t="s">
        <v>3954</v>
      </c>
      <c r="M1127" s="18" t="s">
        <v>3955</v>
      </c>
    </row>
    <row r="1128" ht="31" spans="1:13">
      <c r="A1128" s="23" t="s">
        <v>3956</v>
      </c>
      <c r="B1128" s="24" t="s">
        <v>1746</v>
      </c>
      <c r="C1128" s="24" t="s">
        <v>16</v>
      </c>
      <c r="D1128" s="25">
        <v>2</v>
      </c>
      <c r="E1128" s="25">
        <v>0</v>
      </c>
      <c r="F1128" s="25">
        <v>1</v>
      </c>
      <c r="G1128" s="25">
        <v>0</v>
      </c>
      <c r="H1128" s="25">
        <v>1</v>
      </c>
      <c r="I1128" s="24" t="s">
        <v>179</v>
      </c>
      <c r="J1128" s="24" t="s">
        <v>17</v>
      </c>
      <c r="K1128" s="24" t="s">
        <v>41</v>
      </c>
      <c r="L1128" s="23" t="s">
        <v>3957</v>
      </c>
      <c r="M1128" s="18" t="s">
        <v>3958</v>
      </c>
    </row>
    <row r="1129" ht="31" spans="1:13">
      <c r="A1129" s="23" t="s">
        <v>3959</v>
      </c>
      <c r="B1129" s="24" t="s">
        <v>118</v>
      </c>
      <c r="C1129" s="24" t="s">
        <v>31</v>
      </c>
      <c r="D1129" s="25">
        <v>2</v>
      </c>
      <c r="E1129" s="25">
        <v>0</v>
      </c>
      <c r="F1129" s="25">
        <v>0</v>
      </c>
      <c r="G1129" s="25">
        <v>0</v>
      </c>
      <c r="H1129" s="25">
        <v>2</v>
      </c>
      <c r="I1129" s="24" t="s">
        <v>16</v>
      </c>
      <c r="J1129" s="24" t="s">
        <v>17</v>
      </c>
      <c r="K1129" s="24" t="s">
        <v>36</v>
      </c>
      <c r="L1129" s="23" t="s">
        <v>3960</v>
      </c>
      <c r="M1129" s="18" t="s">
        <v>3961</v>
      </c>
    </row>
    <row r="1130" ht="31" spans="1:13">
      <c r="A1130" s="23" t="s">
        <v>3962</v>
      </c>
      <c r="B1130" s="24" t="s">
        <v>1138</v>
      </c>
      <c r="C1130" s="24" t="s">
        <v>16</v>
      </c>
      <c r="D1130" s="25">
        <v>23</v>
      </c>
      <c r="E1130" s="25">
        <v>0</v>
      </c>
      <c r="F1130" s="25">
        <v>0</v>
      </c>
      <c r="G1130" s="25">
        <v>0</v>
      </c>
      <c r="H1130" s="25">
        <v>23</v>
      </c>
      <c r="I1130" s="24" t="s">
        <v>16</v>
      </c>
      <c r="J1130" s="24" t="s">
        <v>17</v>
      </c>
      <c r="K1130" s="24" t="s">
        <v>18</v>
      </c>
      <c r="L1130" s="23" t="s">
        <v>3963</v>
      </c>
      <c r="M1130" s="18" t="s">
        <v>3964</v>
      </c>
    </row>
    <row r="1131" spans="1:13">
      <c r="A1131" s="23" t="s">
        <v>3965</v>
      </c>
      <c r="B1131" s="24" t="s">
        <v>22</v>
      </c>
      <c r="C1131" s="24" t="s">
        <v>827</v>
      </c>
      <c r="D1131" s="25">
        <v>10</v>
      </c>
      <c r="E1131" s="25">
        <v>5</v>
      </c>
      <c r="F1131" s="25">
        <v>5</v>
      </c>
      <c r="G1131" s="25">
        <v>0</v>
      </c>
      <c r="H1131" s="25">
        <v>0</v>
      </c>
      <c r="I1131" s="24" t="s">
        <v>16</v>
      </c>
      <c r="J1131" s="24" t="s">
        <v>225</v>
      </c>
      <c r="K1131" s="24" t="s">
        <v>239</v>
      </c>
      <c r="L1131" s="23" t="s">
        <v>3966</v>
      </c>
      <c r="M1131" s="18" t="s">
        <v>3967</v>
      </c>
    </row>
    <row r="1132" ht="31" spans="1:13">
      <c r="A1132" s="23" t="s">
        <v>3968</v>
      </c>
      <c r="B1132" s="24" t="s">
        <v>410</v>
      </c>
      <c r="C1132" s="24" t="s">
        <v>16</v>
      </c>
      <c r="D1132" s="25">
        <v>12</v>
      </c>
      <c r="E1132" s="25">
        <v>0</v>
      </c>
      <c r="F1132" s="25">
        <v>0</v>
      </c>
      <c r="G1132" s="25">
        <v>0</v>
      </c>
      <c r="H1132" s="25">
        <v>12</v>
      </c>
      <c r="I1132" s="24" t="s">
        <v>16</v>
      </c>
      <c r="J1132" s="24" t="s">
        <v>17</v>
      </c>
      <c r="K1132" s="24" t="s">
        <v>36</v>
      </c>
      <c r="L1132" s="23" t="s">
        <v>3969</v>
      </c>
      <c r="M1132" s="18" t="s">
        <v>3970</v>
      </c>
    </row>
    <row r="1133" ht="31" spans="1:13">
      <c r="A1133" s="23" t="s">
        <v>3971</v>
      </c>
      <c r="B1133" s="24" t="s">
        <v>3972</v>
      </c>
      <c r="C1133" s="24" t="s">
        <v>16</v>
      </c>
      <c r="D1133" s="25">
        <v>7</v>
      </c>
      <c r="E1133" s="25">
        <v>0</v>
      </c>
      <c r="F1133" s="25">
        <v>0</v>
      </c>
      <c r="G1133" s="25">
        <v>7</v>
      </c>
      <c r="H1133" s="25">
        <v>0</v>
      </c>
      <c r="I1133" s="24" t="s">
        <v>16</v>
      </c>
      <c r="J1133" s="24" t="s">
        <v>17</v>
      </c>
      <c r="K1133" s="24" t="s">
        <v>83</v>
      </c>
      <c r="L1133" s="23" t="s">
        <v>3973</v>
      </c>
      <c r="M1133" s="18" t="s">
        <v>3974</v>
      </c>
    </row>
    <row r="1134" ht="31" spans="1:13">
      <c r="A1134" s="23" t="s">
        <v>3975</v>
      </c>
      <c r="B1134" s="24" t="s">
        <v>3976</v>
      </c>
      <c r="C1134" s="24" t="s">
        <v>16</v>
      </c>
      <c r="D1134" s="25">
        <v>24</v>
      </c>
      <c r="E1134" s="25">
        <v>0</v>
      </c>
      <c r="F1134" s="25">
        <v>0</v>
      </c>
      <c r="G1134" s="25">
        <v>18</v>
      </c>
      <c r="H1134" s="25">
        <v>6</v>
      </c>
      <c r="I1134" s="24" t="s">
        <v>16</v>
      </c>
      <c r="J1134" s="24" t="s">
        <v>17</v>
      </c>
      <c r="K1134" s="24" t="s">
        <v>83</v>
      </c>
      <c r="L1134" s="23" t="s">
        <v>3977</v>
      </c>
      <c r="M1134" s="18" t="s">
        <v>3978</v>
      </c>
    </row>
    <row r="1135" ht="31" spans="1:13">
      <c r="A1135" s="23" t="s">
        <v>3979</v>
      </c>
      <c r="B1135" s="24" t="s">
        <v>2250</v>
      </c>
      <c r="C1135" s="24" t="s">
        <v>178</v>
      </c>
      <c r="D1135" s="25">
        <v>20</v>
      </c>
      <c r="E1135" s="25">
        <v>0</v>
      </c>
      <c r="F1135" s="25">
        <v>0</v>
      </c>
      <c r="G1135" s="25">
        <v>20</v>
      </c>
      <c r="H1135" s="25">
        <v>0</v>
      </c>
      <c r="I1135" s="24" t="s">
        <v>16</v>
      </c>
      <c r="J1135" s="24" t="s">
        <v>17</v>
      </c>
      <c r="K1135" s="24" t="s">
        <v>18</v>
      </c>
      <c r="L1135" s="23" t="s">
        <v>3980</v>
      </c>
      <c r="M1135" s="18" t="s">
        <v>3981</v>
      </c>
    </row>
    <row r="1136" ht="31" spans="1:13">
      <c r="A1136" s="23" t="s">
        <v>3982</v>
      </c>
      <c r="B1136" s="24" t="s">
        <v>215</v>
      </c>
      <c r="C1136" s="24" t="s">
        <v>16</v>
      </c>
      <c r="D1136" s="25">
        <v>5</v>
      </c>
      <c r="E1136" s="25">
        <v>0</v>
      </c>
      <c r="F1136" s="25">
        <v>0</v>
      </c>
      <c r="G1136" s="25">
        <v>0</v>
      </c>
      <c r="H1136" s="25">
        <v>5</v>
      </c>
      <c r="I1136" s="24" t="s">
        <v>16</v>
      </c>
      <c r="J1136" s="24" t="s">
        <v>17</v>
      </c>
      <c r="K1136" s="24" t="s">
        <v>36</v>
      </c>
      <c r="L1136" s="23" t="s">
        <v>3983</v>
      </c>
      <c r="M1136" s="18" t="s">
        <v>3984</v>
      </c>
    </row>
    <row r="1137" ht="31" spans="1:13">
      <c r="A1137" s="23" t="s">
        <v>3985</v>
      </c>
      <c r="B1137" s="24" t="s">
        <v>1178</v>
      </c>
      <c r="C1137" s="24" t="s">
        <v>495</v>
      </c>
      <c r="D1137" s="25">
        <v>81</v>
      </c>
      <c r="E1137" s="25">
        <v>0</v>
      </c>
      <c r="F1137" s="25">
        <v>0</v>
      </c>
      <c r="G1137" s="25">
        <v>0</v>
      </c>
      <c r="H1137" s="25">
        <v>81</v>
      </c>
      <c r="I1137" s="24" t="s">
        <v>16</v>
      </c>
      <c r="J1137" s="24" t="s">
        <v>17</v>
      </c>
      <c r="K1137" s="24" t="s">
        <v>284</v>
      </c>
      <c r="L1137" s="23" t="s">
        <v>3986</v>
      </c>
      <c r="M1137" s="18" t="s">
        <v>3987</v>
      </c>
    </row>
    <row r="1138" ht="31" spans="1:13">
      <c r="A1138" s="23" t="s">
        <v>3988</v>
      </c>
      <c r="B1138" s="24" t="s">
        <v>437</v>
      </c>
      <c r="C1138" s="24" t="s">
        <v>16</v>
      </c>
      <c r="D1138" s="25">
        <v>41</v>
      </c>
      <c r="E1138" s="25">
        <v>0</v>
      </c>
      <c r="F1138" s="25">
        <v>0</v>
      </c>
      <c r="G1138" s="25">
        <v>0</v>
      </c>
      <c r="H1138" s="25">
        <v>41</v>
      </c>
      <c r="I1138" s="24" t="s">
        <v>16</v>
      </c>
      <c r="J1138" s="24" t="s">
        <v>17</v>
      </c>
      <c r="K1138" s="24" t="s">
        <v>36</v>
      </c>
      <c r="L1138" s="23" t="s">
        <v>3989</v>
      </c>
      <c r="M1138" s="18" t="s">
        <v>3990</v>
      </c>
    </row>
    <row r="1139" ht="31" spans="1:13">
      <c r="A1139" s="23" t="s">
        <v>3991</v>
      </c>
      <c r="B1139" s="24" t="s">
        <v>291</v>
      </c>
      <c r="C1139" s="24" t="s">
        <v>16</v>
      </c>
      <c r="D1139" s="25">
        <v>30</v>
      </c>
      <c r="E1139" s="25">
        <v>0</v>
      </c>
      <c r="F1139" s="25">
        <v>0</v>
      </c>
      <c r="G1139" s="25">
        <v>30</v>
      </c>
      <c r="H1139" s="25">
        <v>0</v>
      </c>
      <c r="I1139" s="24" t="s">
        <v>16</v>
      </c>
      <c r="J1139" s="24" t="s">
        <v>17</v>
      </c>
      <c r="K1139" s="24" t="s">
        <v>36</v>
      </c>
      <c r="L1139" s="23" t="s">
        <v>3992</v>
      </c>
      <c r="M1139" s="18" t="s">
        <v>3993</v>
      </c>
    </row>
    <row r="1140" spans="1:13">
      <c r="A1140" s="23" t="s">
        <v>3994</v>
      </c>
      <c r="B1140" s="24" t="s">
        <v>703</v>
      </c>
      <c r="C1140" s="24" t="s">
        <v>55</v>
      </c>
      <c r="D1140" s="25">
        <v>15</v>
      </c>
      <c r="E1140" s="25">
        <v>0</v>
      </c>
      <c r="F1140" s="25">
        <v>3</v>
      </c>
      <c r="G1140" s="25">
        <v>6</v>
      </c>
      <c r="H1140" s="25">
        <v>6</v>
      </c>
      <c r="I1140" s="24" t="s">
        <v>179</v>
      </c>
      <c r="J1140" s="24" t="s">
        <v>66</v>
      </c>
      <c r="K1140" s="24" t="s">
        <v>67</v>
      </c>
      <c r="L1140" s="23" t="s">
        <v>3995</v>
      </c>
      <c r="M1140" s="18" t="s">
        <v>3996</v>
      </c>
    </row>
    <row r="1141" ht="31" spans="1:13">
      <c r="A1141" s="23" t="s">
        <v>3997</v>
      </c>
      <c r="B1141" s="24" t="s">
        <v>211</v>
      </c>
      <c r="C1141" s="24" t="s">
        <v>55</v>
      </c>
      <c r="D1141" s="25">
        <v>6</v>
      </c>
      <c r="E1141" s="25">
        <v>0</v>
      </c>
      <c r="F1141" s="25">
        <v>0</v>
      </c>
      <c r="G1141" s="25">
        <v>6</v>
      </c>
      <c r="H1141" s="25">
        <v>0</v>
      </c>
      <c r="I1141" s="24" t="s">
        <v>16</v>
      </c>
      <c r="J1141" s="24" t="s">
        <v>17</v>
      </c>
      <c r="K1141" s="24" t="s">
        <v>18</v>
      </c>
      <c r="L1141" s="23" t="s">
        <v>3998</v>
      </c>
      <c r="M1141" s="18" t="s">
        <v>3999</v>
      </c>
    </row>
    <row r="1142" ht="31" spans="1:13">
      <c r="A1142" s="23" t="s">
        <v>4000</v>
      </c>
      <c r="B1142" s="24" t="s">
        <v>1416</v>
      </c>
      <c r="C1142" s="24" t="s">
        <v>16</v>
      </c>
      <c r="D1142" s="25">
        <v>24</v>
      </c>
      <c r="E1142" s="25">
        <v>0</v>
      </c>
      <c r="F1142" s="25">
        <v>0</v>
      </c>
      <c r="G1142" s="25">
        <v>24</v>
      </c>
      <c r="H1142" s="25">
        <v>0</v>
      </c>
      <c r="I1142" s="24" t="s">
        <v>16</v>
      </c>
      <c r="J1142" s="24" t="s">
        <v>17</v>
      </c>
      <c r="K1142" s="24" t="s">
        <v>18</v>
      </c>
      <c r="L1142" s="23" t="s">
        <v>4001</v>
      </c>
      <c r="M1142" s="18" t="s">
        <v>4002</v>
      </c>
    </row>
    <row r="1143" ht="76" spans="1:13">
      <c r="A1143" s="23" t="s">
        <v>4003</v>
      </c>
      <c r="B1143" s="24" t="s">
        <v>1525</v>
      </c>
      <c r="C1143" s="24" t="s">
        <v>4004</v>
      </c>
      <c r="D1143" s="25">
        <v>9</v>
      </c>
      <c r="E1143" s="25">
        <v>0</v>
      </c>
      <c r="F1143" s="25">
        <v>0</v>
      </c>
      <c r="G1143" s="25">
        <v>0</v>
      </c>
      <c r="H1143" s="25">
        <v>9</v>
      </c>
      <c r="I1143" s="24" t="s">
        <v>16</v>
      </c>
      <c r="J1143" s="24" t="s">
        <v>17</v>
      </c>
      <c r="K1143" s="24" t="s">
        <v>36</v>
      </c>
      <c r="L1143" s="23" t="s">
        <v>4005</v>
      </c>
      <c r="M1143" s="18" t="s">
        <v>4006</v>
      </c>
    </row>
    <row r="1144" ht="31" spans="1:13">
      <c r="A1144" s="23" t="s">
        <v>4007</v>
      </c>
      <c r="B1144" s="24" t="s">
        <v>688</v>
      </c>
      <c r="C1144" s="24" t="s">
        <v>16</v>
      </c>
      <c r="D1144" s="25">
        <v>30</v>
      </c>
      <c r="E1144" s="25">
        <v>0</v>
      </c>
      <c r="F1144" s="25">
        <v>0</v>
      </c>
      <c r="G1144" s="25">
        <v>30</v>
      </c>
      <c r="H1144" s="25">
        <v>0</v>
      </c>
      <c r="I1144" s="24" t="s">
        <v>16</v>
      </c>
      <c r="J1144" s="24" t="s">
        <v>17</v>
      </c>
      <c r="K1144" s="24" t="s">
        <v>18</v>
      </c>
      <c r="L1144" s="23" t="s">
        <v>4008</v>
      </c>
      <c r="M1144" s="18" t="s">
        <v>4009</v>
      </c>
    </row>
    <row r="1145" ht="31" spans="1:13">
      <c r="A1145" s="23" t="s">
        <v>4010</v>
      </c>
      <c r="B1145" s="24" t="s">
        <v>4011</v>
      </c>
      <c r="C1145" s="24" t="s">
        <v>178</v>
      </c>
      <c r="D1145" s="25">
        <v>22</v>
      </c>
      <c r="E1145" s="25">
        <v>2</v>
      </c>
      <c r="F1145" s="25">
        <v>20</v>
      </c>
      <c r="G1145" s="25">
        <v>0</v>
      </c>
      <c r="H1145" s="25">
        <v>0</v>
      </c>
      <c r="I1145" s="24" t="s">
        <v>4012</v>
      </c>
      <c r="J1145" s="24" t="s">
        <v>17</v>
      </c>
      <c r="K1145" s="24" t="s">
        <v>284</v>
      </c>
      <c r="L1145" s="23" t="s">
        <v>4013</v>
      </c>
      <c r="M1145" s="18" t="s">
        <v>4014</v>
      </c>
    </row>
    <row r="1146" ht="31" spans="1:13">
      <c r="A1146" s="23" t="s">
        <v>4015</v>
      </c>
      <c r="B1146" s="24" t="s">
        <v>503</v>
      </c>
      <c r="C1146" s="24" t="s">
        <v>161</v>
      </c>
      <c r="D1146" s="25">
        <v>6</v>
      </c>
      <c r="E1146" s="25">
        <v>0</v>
      </c>
      <c r="F1146" s="25">
        <v>0</v>
      </c>
      <c r="G1146" s="25">
        <v>0</v>
      </c>
      <c r="H1146" s="25">
        <v>6</v>
      </c>
      <c r="I1146" s="24" t="s">
        <v>16</v>
      </c>
      <c r="J1146" s="24" t="s">
        <v>17</v>
      </c>
      <c r="K1146" s="24" t="s">
        <v>18</v>
      </c>
      <c r="L1146" s="23" t="s">
        <v>4016</v>
      </c>
      <c r="M1146" s="18" t="s">
        <v>4017</v>
      </c>
    </row>
    <row r="1147" ht="31" spans="1:13">
      <c r="A1147" s="23" t="s">
        <v>4018</v>
      </c>
      <c r="B1147" s="24" t="s">
        <v>374</v>
      </c>
      <c r="C1147" s="24" t="s">
        <v>16</v>
      </c>
      <c r="D1147" s="25">
        <v>4</v>
      </c>
      <c r="E1147" s="25">
        <v>0</v>
      </c>
      <c r="F1147" s="25">
        <v>0</v>
      </c>
      <c r="G1147" s="25">
        <v>4</v>
      </c>
      <c r="H1147" s="25">
        <v>0</v>
      </c>
      <c r="I1147" s="24" t="s">
        <v>16</v>
      </c>
      <c r="J1147" s="24" t="s">
        <v>17</v>
      </c>
      <c r="K1147" s="24" t="s">
        <v>18</v>
      </c>
      <c r="L1147" s="23" t="s">
        <v>4019</v>
      </c>
      <c r="M1147" s="18" t="s">
        <v>4020</v>
      </c>
    </row>
    <row r="1148" ht="31" spans="1:13">
      <c r="A1148" s="23" t="s">
        <v>4021</v>
      </c>
      <c r="B1148" s="24" t="s">
        <v>223</v>
      </c>
      <c r="C1148" s="24" t="s">
        <v>15</v>
      </c>
      <c r="D1148" s="25">
        <v>18</v>
      </c>
      <c r="E1148" s="25">
        <v>0</v>
      </c>
      <c r="F1148" s="25">
        <v>0</v>
      </c>
      <c r="G1148" s="25">
        <v>3</v>
      </c>
      <c r="H1148" s="25">
        <v>15</v>
      </c>
      <c r="I1148" s="24" t="s">
        <v>16</v>
      </c>
      <c r="J1148" s="24" t="s">
        <v>17</v>
      </c>
      <c r="K1148" s="24" t="s">
        <v>83</v>
      </c>
      <c r="L1148" s="23" t="s">
        <v>4022</v>
      </c>
      <c r="M1148" s="18" t="s">
        <v>4023</v>
      </c>
    </row>
    <row r="1149" ht="31" spans="1:13">
      <c r="A1149" s="23" t="s">
        <v>4024</v>
      </c>
      <c r="B1149" s="24" t="s">
        <v>243</v>
      </c>
      <c r="C1149" s="24" t="s">
        <v>72</v>
      </c>
      <c r="D1149" s="25">
        <v>36</v>
      </c>
      <c r="E1149" s="25">
        <v>0</v>
      </c>
      <c r="F1149" s="25">
        <v>0</v>
      </c>
      <c r="G1149" s="25">
        <v>0</v>
      </c>
      <c r="H1149" s="25">
        <v>36</v>
      </c>
      <c r="I1149" s="24" t="s">
        <v>16</v>
      </c>
      <c r="J1149" s="24" t="s">
        <v>17</v>
      </c>
      <c r="K1149" s="24" t="s">
        <v>36</v>
      </c>
      <c r="L1149" s="23" t="s">
        <v>4025</v>
      </c>
      <c r="M1149" s="18" t="s">
        <v>4026</v>
      </c>
    </row>
    <row r="1150" ht="31" spans="1:13">
      <c r="A1150" s="23" t="s">
        <v>4027</v>
      </c>
      <c r="B1150" s="24" t="s">
        <v>4028</v>
      </c>
      <c r="C1150" s="24" t="s">
        <v>15</v>
      </c>
      <c r="D1150" s="25">
        <v>64</v>
      </c>
      <c r="E1150" s="25">
        <v>0</v>
      </c>
      <c r="F1150" s="25">
        <v>0</v>
      </c>
      <c r="G1150" s="25">
        <v>46</v>
      </c>
      <c r="H1150" s="25">
        <v>18</v>
      </c>
      <c r="I1150" s="24" t="s">
        <v>16</v>
      </c>
      <c r="J1150" s="24" t="s">
        <v>17</v>
      </c>
      <c r="K1150" s="24" t="s">
        <v>83</v>
      </c>
      <c r="L1150" s="23" t="s">
        <v>4029</v>
      </c>
      <c r="M1150" s="18" t="s">
        <v>4030</v>
      </c>
    </row>
    <row r="1151" ht="31" spans="1:13">
      <c r="A1151" s="23" t="s">
        <v>4031</v>
      </c>
      <c r="B1151" s="24" t="s">
        <v>263</v>
      </c>
      <c r="C1151" s="24" t="s">
        <v>403</v>
      </c>
      <c r="D1151" s="25">
        <v>6</v>
      </c>
      <c r="E1151" s="25">
        <v>0</v>
      </c>
      <c r="F1151" s="25">
        <v>0</v>
      </c>
      <c r="G1151" s="25">
        <v>6</v>
      </c>
      <c r="H1151" s="25">
        <v>0</v>
      </c>
      <c r="I1151" s="24" t="s">
        <v>16</v>
      </c>
      <c r="J1151" s="24" t="s">
        <v>17</v>
      </c>
      <c r="K1151" s="24" t="s">
        <v>18</v>
      </c>
      <c r="L1151" s="23" t="s">
        <v>4032</v>
      </c>
      <c r="M1151" s="18" t="s">
        <v>4033</v>
      </c>
    </row>
    <row r="1152" ht="31" spans="1:13">
      <c r="A1152" s="23" t="s">
        <v>4034</v>
      </c>
      <c r="B1152" s="24" t="s">
        <v>118</v>
      </c>
      <c r="C1152" s="24" t="s">
        <v>403</v>
      </c>
      <c r="D1152" s="25">
        <v>2</v>
      </c>
      <c r="E1152" s="25">
        <v>0</v>
      </c>
      <c r="F1152" s="25">
        <v>0</v>
      </c>
      <c r="G1152" s="25">
        <v>2</v>
      </c>
      <c r="H1152" s="25">
        <v>0</v>
      </c>
      <c r="I1152" s="24" t="s">
        <v>16</v>
      </c>
      <c r="J1152" s="24" t="s">
        <v>17</v>
      </c>
      <c r="K1152" s="24" t="s">
        <v>18</v>
      </c>
      <c r="L1152" s="23" t="s">
        <v>4035</v>
      </c>
      <c r="M1152" s="18" t="s">
        <v>4036</v>
      </c>
    </row>
    <row r="1153" ht="31" spans="1:13">
      <c r="A1153" s="23" t="s">
        <v>4037</v>
      </c>
      <c r="B1153" s="24" t="s">
        <v>4038</v>
      </c>
      <c r="C1153" s="24" t="s">
        <v>438</v>
      </c>
      <c r="D1153" s="25">
        <v>20</v>
      </c>
      <c r="E1153" s="25">
        <v>0</v>
      </c>
      <c r="F1153" s="25">
        <v>0</v>
      </c>
      <c r="G1153" s="25">
        <v>0</v>
      </c>
      <c r="H1153" s="25">
        <v>20</v>
      </c>
      <c r="I1153" s="24" t="s">
        <v>16</v>
      </c>
      <c r="J1153" s="24" t="s">
        <v>17</v>
      </c>
      <c r="K1153" s="24" t="s">
        <v>41</v>
      </c>
      <c r="L1153" s="23" t="s">
        <v>4039</v>
      </c>
      <c r="M1153" s="18" t="s">
        <v>4040</v>
      </c>
    </row>
    <row r="1154" ht="31" spans="1:13">
      <c r="A1154" s="23" t="s">
        <v>4041</v>
      </c>
      <c r="B1154" s="24" t="s">
        <v>4042</v>
      </c>
      <c r="C1154" s="24" t="s">
        <v>15</v>
      </c>
      <c r="D1154" s="25">
        <v>9</v>
      </c>
      <c r="E1154" s="25">
        <v>0</v>
      </c>
      <c r="F1154" s="25">
        <v>0</v>
      </c>
      <c r="G1154" s="25">
        <v>9</v>
      </c>
      <c r="H1154" s="25">
        <v>0</v>
      </c>
      <c r="I1154" s="24" t="s">
        <v>16</v>
      </c>
      <c r="J1154" s="24" t="s">
        <v>17</v>
      </c>
      <c r="K1154" s="24" t="s">
        <v>18</v>
      </c>
      <c r="L1154" s="23" t="s">
        <v>4043</v>
      </c>
      <c r="M1154" s="18" t="s">
        <v>4044</v>
      </c>
    </row>
    <row r="1155" ht="31" spans="1:13">
      <c r="A1155" s="23" t="s">
        <v>4045</v>
      </c>
      <c r="B1155" s="24" t="s">
        <v>374</v>
      </c>
      <c r="C1155" s="24" t="s">
        <v>15</v>
      </c>
      <c r="D1155" s="25">
        <v>4</v>
      </c>
      <c r="E1155" s="25">
        <v>0</v>
      </c>
      <c r="F1155" s="25">
        <v>0</v>
      </c>
      <c r="G1155" s="25">
        <v>4</v>
      </c>
      <c r="H1155" s="25">
        <v>0</v>
      </c>
      <c r="I1155" s="24" t="s">
        <v>16</v>
      </c>
      <c r="J1155" s="24" t="s">
        <v>17</v>
      </c>
      <c r="K1155" s="24" t="s">
        <v>18</v>
      </c>
      <c r="L1155" s="23" t="s">
        <v>4046</v>
      </c>
      <c r="M1155" s="18" t="s">
        <v>4047</v>
      </c>
    </row>
    <row r="1156" ht="31" spans="1:13">
      <c r="A1156" s="23" t="s">
        <v>4048</v>
      </c>
      <c r="B1156" s="24" t="s">
        <v>2128</v>
      </c>
      <c r="C1156" s="24" t="s">
        <v>178</v>
      </c>
      <c r="D1156" s="25">
        <v>11</v>
      </c>
      <c r="E1156" s="25">
        <v>0</v>
      </c>
      <c r="F1156" s="25">
        <v>0</v>
      </c>
      <c r="G1156" s="25">
        <v>11</v>
      </c>
      <c r="H1156" s="25">
        <v>0</v>
      </c>
      <c r="I1156" s="24" t="s">
        <v>16</v>
      </c>
      <c r="J1156" s="24" t="s">
        <v>17</v>
      </c>
      <c r="K1156" s="24" t="s">
        <v>18</v>
      </c>
      <c r="L1156" s="23" t="s">
        <v>4049</v>
      </c>
      <c r="M1156" s="18" t="s">
        <v>4050</v>
      </c>
    </row>
    <row r="1157" ht="31" spans="1:13">
      <c r="A1157" s="23" t="s">
        <v>4051</v>
      </c>
      <c r="B1157" s="24" t="s">
        <v>4052</v>
      </c>
      <c r="C1157" s="24" t="s">
        <v>178</v>
      </c>
      <c r="D1157" s="25">
        <v>19</v>
      </c>
      <c r="E1157" s="25">
        <v>0</v>
      </c>
      <c r="F1157" s="25">
        <v>0</v>
      </c>
      <c r="G1157" s="25">
        <v>19</v>
      </c>
      <c r="H1157" s="25">
        <v>0</v>
      </c>
      <c r="I1157" s="24" t="s">
        <v>16</v>
      </c>
      <c r="J1157" s="24" t="s">
        <v>17</v>
      </c>
      <c r="K1157" s="24" t="s">
        <v>18</v>
      </c>
      <c r="L1157" s="23" t="s">
        <v>4053</v>
      </c>
      <c r="M1157" s="18" t="s">
        <v>4054</v>
      </c>
    </row>
    <row r="1158" spans="1:13">
      <c r="A1158" s="23" t="s">
        <v>4055</v>
      </c>
      <c r="B1158" s="24" t="s">
        <v>22</v>
      </c>
      <c r="C1158" s="24" t="s">
        <v>224</v>
      </c>
      <c r="D1158" s="25">
        <v>10</v>
      </c>
      <c r="E1158" s="25">
        <v>3</v>
      </c>
      <c r="F1158" s="25">
        <v>2</v>
      </c>
      <c r="G1158" s="25">
        <v>5</v>
      </c>
      <c r="H1158" s="25">
        <v>0</v>
      </c>
      <c r="I1158" s="24" t="s">
        <v>4056</v>
      </c>
      <c r="J1158" s="24" t="s">
        <v>225</v>
      </c>
      <c r="K1158" s="24" t="s">
        <v>4057</v>
      </c>
      <c r="L1158" s="23" t="s">
        <v>4058</v>
      </c>
      <c r="M1158" s="18" t="s">
        <v>4059</v>
      </c>
    </row>
    <row r="1159" ht="31" spans="1:13">
      <c r="A1159" s="23" t="s">
        <v>4060</v>
      </c>
      <c r="B1159" s="24" t="s">
        <v>234</v>
      </c>
      <c r="C1159" s="24" t="s">
        <v>196</v>
      </c>
      <c r="D1159" s="25">
        <v>13</v>
      </c>
      <c r="E1159" s="25">
        <v>0</v>
      </c>
      <c r="F1159" s="25">
        <v>0</v>
      </c>
      <c r="G1159" s="25">
        <v>0</v>
      </c>
      <c r="H1159" s="25">
        <v>13</v>
      </c>
      <c r="I1159" s="24" t="s">
        <v>16</v>
      </c>
      <c r="J1159" s="24" t="s">
        <v>17</v>
      </c>
      <c r="K1159" s="24" t="s">
        <v>83</v>
      </c>
      <c r="L1159" s="23" t="s">
        <v>4061</v>
      </c>
      <c r="M1159" s="18" t="s">
        <v>4062</v>
      </c>
    </row>
    <row r="1160" ht="31" spans="1:13">
      <c r="A1160" s="23" t="s">
        <v>4063</v>
      </c>
      <c r="B1160" s="24" t="s">
        <v>118</v>
      </c>
      <c r="C1160" s="24" t="s">
        <v>88</v>
      </c>
      <c r="D1160" s="25">
        <v>2</v>
      </c>
      <c r="E1160" s="25">
        <v>0</v>
      </c>
      <c r="F1160" s="25">
        <v>0</v>
      </c>
      <c r="G1160" s="25">
        <v>0</v>
      </c>
      <c r="H1160" s="25">
        <v>2</v>
      </c>
      <c r="I1160" s="24" t="s">
        <v>16</v>
      </c>
      <c r="J1160" s="24" t="s">
        <v>17</v>
      </c>
      <c r="K1160" s="24" t="s">
        <v>36</v>
      </c>
      <c r="L1160" s="23" t="s">
        <v>4064</v>
      </c>
      <c r="M1160" s="18" t="s">
        <v>4065</v>
      </c>
    </row>
    <row r="1161" ht="31" spans="1:13">
      <c r="A1161" s="23" t="s">
        <v>4066</v>
      </c>
      <c r="B1161" s="24" t="s">
        <v>22</v>
      </c>
      <c r="C1161" s="24" t="s">
        <v>123</v>
      </c>
      <c r="D1161" s="25">
        <v>10</v>
      </c>
      <c r="E1161" s="25">
        <v>0</v>
      </c>
      <c r="F1161" s="25">
        <v>0</v>
      </c>
      <c r="G1161" s="25">
        <v>8</v>
      </c>
      <c r="H1161" s="25">
        <v>2</v>
      </c>
      <c r="I1161" s="24" t="s">
        <v>16</v>
      </c>
      <c r="J1161" s="24" t="s">
        <v>17</v>
      </c>
      <c r="K1161" s="24" t="s">
        <v>124</v>
      </c>
      <c r="L1161" s="23" t="s">
        <v>4067</v>
      </c>
      <c r="M1161" s="18" t="s">
        <v>4068</v>
      </c>
    </row>
    <row r="1162" ht="31" spans="1:13">
      <c r="A1162" s="23" t="s">
        <v>4069</v>
      </c>
      <c r="B1162" s="24" t="s">
        <v>4070</v>
      </c>
      <c r="C1162" s="24" t="s">
        <v>16</v>
      </c>
      <c r="D1162" s="25">
        <v>164</v>
      </c>
      <c r="E1162" s="25">
        <v>0</v>
      </c>
      <c r="F1162" s="25">
        <v>0</v>
      </c>
      <c r="G1162" s="25">
        <v>164</v>
      </c>
      <c r="H1162" s="25">
        <v>0</v>
      </c>
      <c r="I1162" s="24" t="s">
        <v>16</v>
      </c>
      <c r="J1162" s="24" t="s">
        <v>17</v>
      </c>
      <c r="K1162" s="24" t="s">
        <v>18</v>
      </c>
      <c r="L1162" s="23" t="s">
        <v>4071</v>
      </c>
      <c r="M1162" s="18" t="s">
        <v>4072</v>
      </c>
    </row>
    <row r="1163" ht="31" spans="1:13">
      <c r="A1163" s="23" t="s">
        <v>4073</v>
      </c>
      <c r="B1163" s="24" t="s">
        <v>340</v>
      </c>
      <c r="C1163" s="24" t="s">
        <v>267</v>
      </c>
      <c r="D1163" s="25">
        <v>8</v>
      </c>
      <c r="E1163" s="25">
        <v>0</v>
      </c>
      <c r="F1163" s="25">
        <v>2</v>
      </c>
      <c r="G1163" s="25">
        <v>0</v>
      </c>
      <c r="H1163" s="25">
        <v>6</v>
      </c>
      <c r="I1163" s="24" t="s">
        <v>4074</v>
      </c>
      <c r="J1163" s="24" t="s">
        <v>17</v>
      </c>
      <c r="K1163" s="24" t="s">
        <v>284</v>
      </c>
      <c r="L1163" s="23" t="s">
        <v>4075</v>
      </c>
      <c r="M1163" s="18" t="s">
        <v>4076</v>
      </c>
    </row>
    <row r="1164" ht="31" spans="1:13">
      <c r="A1164" s="23" t="s">
        <v>4077</v>
      </c>
      <c r="B1164" s="24" t="s">
        <v>454</v>
      </c>
      <c r="C1164" s="24" t="s">
        <v>16</v>
      </c>
      <c r="D1164" s="25">
        <v>1</v>
      </c>
      <c r="E1164" s="25">
        <v>0</v>
      </c>
      <c r="F1164" s="25">
        <v>0</v>
      </c>
      <c r="G1164" s="25">
        <v>0</v>
      </c>
      <c r="H1164" s="25">
        <v>1</v>
      </c>
      <c r="I1164" s="24" t="s">
        <v>16</v>
      </c>
      <c r="J1164" s="24" t="s">
        <v>17</v>
      </c>
      <c r="K1164" s="24" t="s">
        <v>83</v>
      </c>
      <c r="L1164" s="23" t="s">
        <v>4078</v>
      </c>
      <c r="M1164" s="18" t="s">
        <v>4079</v>
      </c>
    </row>
    <row r="1165" ht="31" spans="1:13">
      <c r="A1165" s="23" t="s">
        <v>4080</v>
      </c>
      <c r="B1165" s="24" t="s">
        <v>344</v>
      </c>
      <c r="C1165" s="24" t="s">
        <v>15</v>
      </c>
      <c r="D1165" s="25">
        <v>7</v>
      </c>
      <c r="E1165" s="25">
        <v>0</v>
      </c>
      <c r="F1165" s="25">
        <v>0</v>
      </c>
      <c r="G1165" s="25">
        <v>0</v>
      </c>
      <c r="H1165" s="25">
        <v>7</v>
      </c>
      <c r="I1165" s="24" t="s">
        <v>16</v>
      </c>
      <c r="J1165" s="24" t="s">
        <v>17</v>
      </c>
      <c r="K1165" s="24" t="s">
        <v>284</v>
      </c>
      <c r="L1165" s="23" t="s">
        <v>4081</v>
      </c>
      <c r="M1165" s="18" t="s">
        <v>4082</v>
      </c>
    </row>
    <row r="1166" ht="31" spans="1:13">
      <c r="A1166" s="23" t="s">
        <v>4083</v>
      </c>
      <c r="B1166" s="24" t="s">
        <v>223</v>
      </c>
      <c r="C1166" s="24" t="s">
        <v>438</v>
      </c>
      <c r="D1166" s="25">
        <v>18</v>
      </c>
      <c r="E1166" s="25">
        <v>0</v>
      </c>
      <c r="F1166" s="25">
        <v>0</v>
      </c>
      <c r="G1166" s="25">
        <v>0</v>
      </c>
      <c r="H1166" s="25">
        <v>18</v>
      </c>
      <c r="I1166" s="24" t="s">
        <v>16</v>
      </c>
      <c r="J1166" s="24" t="s">
        <v>17</v>
      </c>
      <c r="K1166" s="24" t="s">
        <v>36</v>
      </c>
      <c r="L1166" s="23" t="s">
        <v>4084</v>
      </c>
      <c r="M1166" s="18" t="s">
        <v>4085</v>
      </c>
    </row>
    <row r="1167" ht="31" spans="1:13">
      <c r="A1167" s="23" t="s">
        <v>4086</v>
      </c>
      <c r="B1167" s="24" t="s">
        <v>600</v>
      </c>
      <c r="C1167" s="24" t="s">
        <v>224</v>
      </c>
      <c r="D1167" s="25">
        <v>20</v>
      </c>
      <c r="E1167" s="25">
        <v>8</v>
      </c>
      <c r="F1167" s="25">
        <v>0</v>
      </c>
      <c r="G1167" s="25">
        <v>12</v>
      </c>
      <c r="H1167" s="25">
        <v>0</v>
      </c>
      <c r="I1167" s="24" t="s">
        <v>16</v>
      </c>
      <c r="J1167" s="24" t="s">
        <v>17</v>
      </c>
      <c r="K1167" s="24" t="s">
        <v>36</v>
      </c>
      <c r="L1167" s="23" t="s">
        <v>4087</v>
      </c>
      <c r="M1167" s="18" t="s">
        <v>4088</v>
      </c>
    </row>
    <row r="1168" ht="31" spans="1:13">
      <c r="A1168" s="23" t="s">
        <v>4089</v>
      </c>
      <c r="B1168" s="24" t="s">
        <v>35</v>
      </c>
      <c r="C1168" s="24" t="s">
        <v>379</v>
      </c>
      <c r="D1168" s="25">
        <v>7</v>
      </c>
      <c r="E1168" s="25">
        <v>0</v>
      </c>
      <c r="F1168" s="25">
        <v>0</v>
      </c>
      <c r="G1168" s="25">
        <v>0</v>
      </c>
      <c r="H1168" s="25">
        <v>7</v>
      </c>
      <c r="I1168" s="24" t="s">
        <v>16</v>
      </c>
      <c r="J1168" s="24" t="s">
        <v>17</v>
      </c>
      <c r="K1168" s="24" t="s">
        <v>83</v>
      </c>
      <c r="L1168" s="23" t="s">
        <v>4090</v>
      </c>
      <c r="M1168" s="18" t="s">
        <v>4091</v>
      </c>
    </row>
    <row r="1169" ht="31" spans="1:13">
      <c r="A1169" s="23" t="s">
        <v>4092</v>
      </c>
      <c r="B1169" s="24" t="s">
        <v>1736</v>
      </c>
      <c r="C1169" s="24" t="s">
        <v>55</v>
      </c>
      <c r="D1169" s="25">
        <v>18</v>
      </c>
      <c r="E1169" s="25">
        <v>9</v>
      </c>
      <c r="F1169" s="25">
        <v>9</v>
      </c>
      <c r="G1169" s="25">
        <v>0</v>
      </c>
      <c r="H1169" s="25">
        <v>0</v>
      </c>
      <c r="I1169" s="24" t="s">
        <v>179</v>
      </c>
      <c r="J1169" s="24" t="s">
        <v>17</v>
      </c>
      <c r="K1169" s="24" t="s">
        <v>83</v>
      </c>
      <c r="L1169" s="23" t="s">
        <v>4093</v>
      </c>
      <c r="M1169" s="18" t="s">
        <v>4094</v>
      </c>
    </row>
    <row r="1170" ht="31" spans="1:13">
      <c r="A1170" s="23" t="s">
        <v>4095</v>
      </c>
      <c r="B1170" s="24" t="s">
        <v>1736</v>
      </c>
      <c r="C1170" s="24" t="s">
        <v>16</v>
      </c>
      <c r="D1170" s="25">
        <v>18</v>
      </c>
      <c r="E1170" s="25">
        <v>0</v>
      </c>
      <c r="F1170" s="25">
        <v>0</v>
      </c>
      <c r="G1170" s="25">
        <v>18</v>
      </c>
      <c r="H1170" s="25">
        <v>0</v>
      </c>
      <c r="I1170" s="24" t="s">
        <v>16</v>
      </c>
      <c r="J1170" s="24" t="s">
        <v>17</v>
      </c>
      <c r="K1170" s="24" t="s">
        <v>18</v>
      </c>
      <c r="L1170" s="23" t="s">
        <v>4096</v>
      </c>
      <c r="M1170" s="18" t="s">
        <v>4097</v>
      </c>
    </row>
    <row r="1171" ht="31" spans="1:13">
      <c r="A1171" s="23" t="s">
        <v>4098</v>
      </c>
      <c r="B1171" s="24" t="s">
        <v>1288</v>
      </c>
      <c r="C1171" s="24" t="s">
        <v>16</v>
      </c>
      <c r="D1171" s="25">
        <v>14</v>
      </c>
      <c r="E1171" s="25">
        <v>0</v>
      </c>
      <c r="F1171" s="25">
        <v>0</v>
      </c>
      <c r="G1171" s="25">
        <v>0</v>
      </c>
      <c r="H1171" s="25">
        <v>14</v>
      </c>
      <c r="I1171" s="24" t="s">
        <v>16</v>
      </c>
      <c r="J1171" s="24" t="s">
        <v>17</v>
      </c>
      <c r="K1171" s="24" t="s">
        <v>83</v>
      </c>
      <c r="L1171" s="23" t="s">
        <v>4099</v>
      </c>
      <c r="M1171" s="18" t="s">
        <v>4100</v>
      </c>
    </row>
    <row r="1172" ht="31" spans="1:13">
      <c r="A1172" s="23" t="s">
        <v>4101</v>
      </c>
      <c r="B1172" s="24" t="s">
        <v>344</v>
      </c>
      <c r="C1172" s="24" t="s">
        <v>72</v>
      </c>
      <c r="D1172" s="25">
        <v>7</v>
      </c>
      <c r="E1172" s="25">
        <v>0</v>
      </c>
      <c r="F1172" s="25">
        <v>7</v>
      </c>
      <c r="G1172" s="25">
        <v>0</v>
      </c>
      <c r="H1172" s="25">
        <v>0</v>
      </c>
      <c r="I1172" s="24" t="s">
        <v>179</v>
      </c>
      <c r="J1172" s="24" t="s">
        <v>17</v>
      </c>
      <c r="K1172" s="24" t="s">
        <v>36</v>
      </c>
      <c r="L1172" s="23" t="s">
        <v>4102</v>
      </c>
      <c r="M1172" s="18" t="s">
        <v>4103</v>
      </c>
    </row>
    <row r="1173" ht="31" spans="1:13">
      <c r="A1173" s="23" t="s">
        <v>4104</v>
      </c>
      <c r="B1173" s="24" t="s">
        <v>4105</v>
      </c>
      <c r="C1173" s="24" t="s">
        <v>438</v>
      </c>
      <c r="D1173" s="25">
        <v>60</v>
      </c>
      <c r="E1173" s="25">
        <v>0</v>
      </c>
      <c r="F1173" s="25">
        <v>0</v>
      </c>
      <c r="G1173" s="25">
        <v>30</v>
      </c>
      <c r="H1173" s="25">
        <v>30</v>
      </c>
      <c r="I1173" s="24" t="s">
        <v>16</v>
      </c>
      <c r="J1173" s="24" t="s">
        <v>17</v>
      </c>
      <c r="K1173" s="24" t="s">
        <v>83</v>
      </c>
      <c r="L1173" s="23" t="s">
        <v>4106</v>
      </c>
      <c r="M1173" s="18" t="s">
        <v>4107</v>
      </c>
    </row>
    <row r="1174" ht="31" spans="1:13">
      <c r="A1174" s="23" t="s">
        <v>4108</v>
      </c>
      <c r="B1174" s="24" t="s">
        <v>1138</v>
      </c>
      <c r="C1174" s="24" t="s">
        <v>267</v>
      </c>
      <c r="D1174" s="25">
        <v>23</v>
      </c>
      <c r="E1174" s="25">
        <v>0</v>
      </c>
      <c r="F1174" s="25">
        <v>0</v>
      </c>
      <c r="G1174" s="25">
        <v>0</v>
      </c>
      <c r="H1174" s="25">
        <v>23</v>
      </c>
      <c r="I1174" s="24" t="s">
        <v>16</v>
      </c>
      <c r="J1174" s="24" t="s">
        <v>17</v>
      </c>
      <c r="K1174" s="24" t="s">
        <v>36</v>
      </c>
      <c r="L1174" s="23" t="s">
        <v>4109</v>
      </c>
      <c r="M1174" s="18" t="s">
        <v>4110</v>
      </c>
    </row>
    <row r="1175" ht="31" spans="1:13">
      <c r="A1175" s="23" t="s">
        <v>4111</v>
      </c>
      <c r="B1175" s="24" t="s">
        <v>304</v>
      </c>
      <c r="C1175" s="24" t="s">
        <v>31</v>
      </c>
      <c r="D1175" s="25">
        <v>3</v>
      </c>
      <c r="E1175" s="25">
        <v>0</v>
      </c>
      <c r="F1175" s="25">
        <v>0</v>
      </c>
      <c r="G1175" s="25">
        <v>3</v>
      </c>
      <c r="H1175" s="25">
        <v>0</v>
      </c>
      <c r="I1175" s="24" t="s">
        <v>16</v>
      </c>
      <c r="J1175" s="24" t="s">
        <v>17</v>
      </c>
      <c r="K1175" s="24" t="s">
        <v>18</v>
      </c>
      <c r="L1175" s="23" t="s">
        <v>4112</v>
      </c>
      <c r="M1175" s="18" t="s">
        <v>4113</v>
      </c>
    </row>
    <row r="1176" ht="31" spans="1:13">
      <c r="A1176" s="23" t="s">
        <v>4114</v>
      </c>
      <c r="B1176" s="24" t="s">
        <v>1126</v>
      </c>
      <c r="C1176" s="24" t="s">
        <v>267</v>
      </c>
      <c r="D1176" s="25">
        <v>6</v>
      </c>
      <c r="E1176" s="25">
        <v>0</v>
      </c>
      <c r="F1176" s="25">
        <v>0</v>
      </c>
      <c r="G1176" s="25">
        <v>0</v>
      </c>
      <c r="H1176" s="25">
        <v>6</v>
      </c>
      <c r="I1176" s="24" t="s">
        <v>16</v>
      </c>
      <c r="J1176" s="24" t="s">
        <v>17</v>
      </c>
      <c r="K1176" s="24" t="s">
        <v>36</v>
      </c>
      <c r="L1176" s="23" t="s">
        <v>4115</v>
      </c>
      <c r="M1176" s="18" t="s">
        <v>4116</v>
      </c>
    </row>
    <row r="1177" spans="1:13">
      <c r="A1177" s="23" t="s">
        <v>4117</v>
      </c>
      <c r="B1177" s="24" t="s">
        <v>22</v>
      </c>
      <c r="C1177" s="24" t="s">
        <v>110</v>
      </c>
      <c r="D1177" s="25">
        <v>10</v>
      </c>
      <c r="E1177" s="25">
        <v>5</v>
      </c>
      <c r="F1177" s="25">
        <v>5</v>
      </c>
      <c r="G1177" s="25">
        <v>0</v>
      </c>
      <c r="H1177" s="25">
        <v>0</v>
      </c>
      <c r="I1177" s="24" t="s">
        <v>575</v>
      </c>
      <c r="J1177" s="24" t="s">
        <v>66</v>
      </c>
      <c r="K1177" s="24" t="s">
        <v>67</v>
      </c>
      <c r="L1177" s="23" t="s">
        <v>4118</v>
      </c>
      <c r="M1177" s="18" t="s">
        <v>4119</v>
      </c>
    </row>
    <row r="1178" ht="31" spans="1:13">
      <c r="A1178" s="23" t="s">
        <v>4120</v>
      </c>
      <c r="B1178" s="24" t="s">
        <v>2552</v>
      </c>
      <c r="C1178" s="24" t="s">
        <v>72</v>
      </c>
      <c r="D1178" s="25">
        <v>30</v>
      </c>
      <c r="E1178" s="25">
        <v>0</v>
      </c>
      <c r="F1178" s="25">
        <v>0</v>
      </c>
      <c r="G1178" s="25">
        <v>30</v>
      </c>
      <c r="H1178" s="25">
        <v>0</v>
      </c>
      <c r="I1178" s="24" t="s">
        <v>16</v>
      </c>
      <c r="J1178" s="24" t="s">
        <v>17</v>
      </c>
      <c r="K1178" s="24" t="s">
        <v>18</v>
      </c>
      <c r="L1178" s="23" t="s">
        <v>4121</v>
      </c>
      <c r="M1178" s="18" t="s">
        <v>4122</v>
      </c>
    </row>
    <row r="1179" ht="31" spans="1:13">
      <c r="A1179" s="23" t="s">
        <v>4123</v>
      </c>
      <c r="B1179" s="24" t="s">
        <v>4124</v>
      </c>
      <c r="C1179" s="24" t="s">
        <v>4125</v>
      </c>
      <c r="D1179" s="25">
        <v>22</v>
      </c>
      <c r="E1179" s="25">
        <v>0</v>
      </c>
      <c r="F1179" s="25">
        <v>18</v>
      </c>
      <c r="G1179" s="25">
        <v>4</v>
      </c>
      <c r="H1179" s="25">
        <v>0</v>
      </c>
      <c r="I1179" s="24" t="s">
        <v>433</v>
      </c>
      <c r="J1179" s="24" t="s">
        <v>17</v>
      </c>
      <c r="K1179" s="24" t="s">
        <v>36</v>
      </c>
      <c r="L1179" s="23" t="s">
        <v>4126</v>
      </c>
      <c r="M1179" s="18" t="s">
        <v>4127</v>
      </c>
    </row>
    <row r="1180" ht="31" spans="1:13">
      <c r="A1180" s="23" t="s">
        <v>4128</v>
      </c>
      <c r="B1180" s="24" t="s">
        <v>35</v>
      </c>
      <c r="C1180" s="24" t="s">
        <v>196</v>
      </c>
      <c r="D1180" s="25">
        <v>7</v>
      </c>
      <c r="E1180" s="25">
        <v>0</v>
      </c>
      <c r="F1180" s="25">
        <v>0</v>
      </c>
      <c r="G1180" s="25">
        <v>0</v>
      </c>
      <c r="H1180" s="25">
        <v>7</v>
      </c>
      <c r="I1180" s="24" t="s">
        <v>16</v>
      </c>
      <c r="J1180" s="24" t="s">
        <v>17</v>
      </c>
      <c r="K1180" s="24" t="s">
        <v>36</v>
      </c>
      <c r="L1180" s="23" t="s">
        <v>4129</v>
      </c>
      <c r="M1180" s="18" t="s">
        <v>4130</v>
      </c>
    </row>
    <row r="1181" ht="31" spans="1:13">
      <c r="A1181" s="23" t="s">
        <v>4131</v>
      </c>
      <c r="B1181" s="24" t="s">
        <v>1185</v>
      </c>
      <c r="C1181" s="24" t="s">
        <v>16</v>
      </c>
      <c r="D1181" s="25">
        <v>32</v>
      </c>
      <c r="E1181" s="25">
        <v>0</v>
      </c>
      <c r="F1181" s="25">
        <v>0</v>
      </c>
      <c r="G1181" s="25">
        <v>32</v>
      </c>
      <c r="H1181" s="25">
        <v>0</v>
      </c>
      <c r="I1181" s="24" t="s">
        <v>16</v>
      </c>
      <c r="J1181" s="24" t="s">
        <v>17</v>
      </c>
      <c r="K1181" s="24" t="s">
        <v>18</v>
      </c>
      <c r="L1181" s="23" t="s">
        <v>4132</v>
      </c>
      <c r="M1181" s="18" t="s">
        <v>4133</v>
      </c>
    </row>
    <row r="1182" ht="31" spans="1:13">
      <c r="A1182" s="23" t="s">
        <v>4134</v>
      </c>
      <c r="B1182" s="24" t="s">
        <v>2838</v>
      </c>
      <c r="C1182" s="24" t="s">
        <v>88</v>
      </c>
      <c r="D1182" s="25">
        <v>38</v>
      </c>
      <c r="E1182" s="25">
        <v>36</v>
      </c>
      <c r="F1182" s="25">
        <v>2</v>
      </c>
      <c r="G1182" s="25">
        <v>0</v>
      </c>
      <c r="H1182" s="25">
        <v>0</v>
      </c>
      <c r="I1182" s="24" t="s">
        <v>16</v>
      </c>
      <c r="J1182" s="24" t="s">
        <v>225</v>
      </c>
      <c r="K1182" s="24" t="s">
        <v>4135</v>
      </c>
      <c r="L1182" s="23" t="s">
        <v>4136</v>
      </c>
      <c r="M1182" s="18" t="s">
        <v>4137</v>
      </c>
    </row>
    <row r="1183" ht="31" spans="1:13">
      <c r="A1183" s="23" t="s">
        <v>4138</v>
      </c>
      <c r="B1183" s="24" t="s">
        <v>4139</v>
      </c>
      <c r="C1183" s="24" t="s">
        <v>267</v>
      </c>
      <c r="D1183" s="25">
        <v>42</v>
      </c>
      <c r="E1183" s="25">
        <v>42</v>
      </c>
      <c r="F1183" s="25">
        <v>0</v>
      </c>
      <c r="G1183" s="25">
        <v>0</v>
      </c>
      <c r="H1183" s="25">
        <v>0</v>
      </c>
      <c r="I1183" s="24" t="s">
        <v>16</v>
      </c>
      <c r="J1183" s="24" t="s">
        <v>17</v>
      </c>
      <c r="K1183" s="24" t="s">
        <v>36</v>
      </c>
      <c r="L1183" s="23" t="s">
        <v>4140</v>
      </c>
      <c r="M1183" s="18" t="s">
        <v>4141</v>
      </c>
    </row>
    <row r="1184" ht="31" spans="1:13">
      <c r="A1184" s="23" t="s">
        <v>4142</v>
      </c>
      <c r="B1184" s="24" t="s">
        <v>4143</v>
      </c>
      <c r="C1184" s="24" t="s">
        <v>31</v>
      </c>
      <c r="D1184" s="25">
        <v>28</v>
      </c>
      <c r="E1184" s="25">
        <v>0</v>
      </c>
      <c r="F1184" s="25">
        <v>0</v>
      </c>
      <c r="G1184" s="25">
        <v>0</v>
      </c>
      <c r="H1184" s="25">
        <v>28</v>
      </c>
      <c r="I1184" s="24" t="s">
        <v>16</v>
      </c>
      <c r="J1184" s="24" t="s">
        <v>17</v>
      </c>
      <c r="K1184" s="24" t="s">
        <v>36</v>
      </c>
      <c r="L1184" s="23" t="s">
        <v>4144</v>
      </c>
      <c r="M1184" s="18" t="s">
        <v>4145</v>
      </c>
    </row>
    <row r="1185" ht="31" spans="1:13">
      <c r="A1185" s="23" t="s">
        <v>4146</v>
      </c>
      <c r="B1185" s="24" t="s">
        <v>4147</v>
      </c>
      <c r="C1185" s="24" t="s">
        <v>31</v>
      </c>
      <c r="D1185" s="25">
        <v>128</v>
      </c>
      <c r="E1185" s="25">
        <v>0</v>
      </c>
      <c r="F1185" s="25">
        <v>0</v>
      </c>
      <c r="G1185" s="25">
        <v>0</v>
      </c>
      <c r="H1185" s="25">
        <v>128</v>
      </c>
      <c r="I1185" s="24" t="s">
        <v>16</v>
      </c>
      <c r="J1185" s="24" t="s">
        <v>17</v>
      </c>
      <c r="K1185" s="24" t="s">
        <v>36</v>
      </c>
      <c r="L1185" s="23" t="s">
        <v>4148</v>
      </c>
      <c r="M1185" s="18" t="s">
        <v>4149</v>
      </c>
    </row>
    <row r="1186" ht="31" spans="1:13">
      <c r="A1186" s="23" t="s">
        <v>4150</v>
      </c>
      <c r="B1186" s="24" t="s">
        <v>4151</v>
      </c>
      <c r="C1186" s="24" t="s">
        <v>72</v>
      </c>
      <c r="D1186" s="25">
        <v>24</v>
      </c>
      <c r="E1186" s="25">
        <v>0</v>
      </c>
      <c r="F1186" s="25">
        <v>0</v>
      </c>
      <c r="G1186" s="25">
        <v>0</v>
      </c>
      <c r="H1186" s="25">
        <v>24</v>
      </c>
      <c r="I1186" s="24" t="s">
        <v>16</v>
      </c>
      <c r="J1186" s="24" t="s">
        <v>17</v>
      </c>
      <c r="K1186" s="24" t="s">
        <v>83</v>
      </c>
      <c r="L1186" s="23" t="s">
        <v>4152</v>
      </c>
      <c r="M1186" s="18" t="s">
        <v>4153</v>
      </c>
    </row>
    <row r="1187" ht="31" spans="1:13">
      <c r="A1187" s="23" t="s">
        <v>4154</v>
      </c>
      <c r="B1187" s="24" t="s">
        <v>340</v>
      </c>
      <c r="C1187" s="24" t="s">
        <v>827</v>
      </c>
      <c r="D1187" s="25">
        <v>8</v>
      </c>
      <c r="E1187" s="25">
        <v>0</v>
      </c>
      <c r="F1187" s="25">
        <v>0</v>
      </c>
      <c r="G1187" s="25">
        <v>0</v>
      </c>
      <c r="H1187" s="25">
        <v>8</v>
      </c>
      <c r="I1187" s="24" t="s">
        <v>16</v>
      </c>
      <c r="J1187" s="24" t="s">
        <v>17</v>
      </c>
      <c r="K1187" s="24" t="s">
        <v>36</v>
      </c>
      <c r="L1187" s="23" t="s">
        <v>4155</v>
      </c>
      <c r="M1187" s="18" t="s">
        <v>4156</v>
      </c>
    </row>
    <row r="1188" ht="31" spans="1:13">
      <c r="A1188" s="23" t="s">
        <v>4157</v>
      </c>
      <c r="B1188" s="24" t="s">
        <v>1878</v>
      </c>
      <c r="C1188" s="24" t="s">
        <v>15</v>
      </c>
      <c r="D1188" s="25">
        <v>67</v>
      </c>
      <c r="E1188" s="25">
        <v>0</v>
      </c>
      <c r="F1188" s="25">
        <v>0</v>
      </c>
      <c r="G1188" s="25">
        <v>0</v>
      </c>
      <c r="H1188" s="25">
        <v>67</v>
      </c>
      <c r="I1188" s="24" t="s">
        <v>16</v>
      </c>
      <c r="J1188" s="24" t="s">
        <v>17</v>
      </c>
      <c r="K1188" s="24" t="s">
        <v>36</v>
      </c>
      <c r="L1188" s="23" t="s">
        <v>4158</v>
      </c>
      <c r="M1188" s="18" t="s">
        <v>4159</v>
      </c>
    </row>
    <row r="1189" ht="31" spans="1:13">
      <c r="A1189" s="23" t="s">
        <v>4160</v>
      </c>
      <c r="B1189" s="24" t="s">
        <v>1345</v>
      </c>
      <c r="C1189" s="24" t="s">
        <v>16</v>
      </c>
      <c r="D1189" s="25">
        <v>16</v>
      </c>
      <c r="E1189" s="25">
        <v>0</v>
      </c>
      <c r="F1189" s="25">
        <v>0</v>
      </c>
      <c r="G1189" s="25">
        <v>16</v>
      </c>
      <c r="H1189" s="25">
        <v>0</v>
      </c>
      <c r="I1189" s="24" t="s">
        <v>16</v>
      </c>
      <c r="J1189" s="24" t="s">
        <v>17</v>
      </c>
      <c r="K1189" s="24" t="s">
        <v>36</v>
      </c>
      <c r="L1189" s="23" t="s">
        <v>4161</v>
      </c>
      <c r="M1189" s="18" t="s">
        <v>4162</v>
      </c>
    </row>
    <row r="1190" ht="31" spans="1:13">
      <c r="A1190" s="23" t="s">
        <v>4163</v>
      </c>
      <c r="B1190" s="24" t="s">
        <v>118</v>
      </c>
      <c r="C1190" s="24" t="s">
        <v>31</v>
      </c>
      <c r="D1190" s="25">
        <v>2</v>
      </c>
      <c r="E1190" s="25">
        <v>0</v>
      </c>
      <c r="F1190" s="25">
        <v>0</v>
      </c>
      <c r="G1190" s="25">
        <v>2</v>
      </c>
      <c r="H1190" s="25">
        <v>0</v>
      </c>
      <c r="I1190" s="24" t="s">
        <v>16</v>
      </c>
      <c r="J1190" s="24" t="s">
        <v>17</v>
      </c>
      <c r="K1190" s="24" t="s">
        <v>18</v>
      </c>
      <c r="L1190" s="23" t="s">
        <v>4164</v>
      </c>
      <c r="M1190" s="18" t="s">
        <v>4165</v>
      </c>
    </row>
    <row r="1191" ht="31" spans="1:13">
      <c r="A1191" s="23" t="s">
        <v>4166</v>
      </c>
      <c r="B1191" s="24" t="s">
        <v>340</v>
      </c>
      <c r="C1191" s="24" t="s">
        <v>16</v>
      </c>
      <c r="D1191" s="25">
        <v>8</v>
      </c>
      <c r="E1191" s="25">
        <v>0</v>
      </c>
      <c r="F1191" s="25">
        <v>0</v>
      </c>
      <c r="G1191" s="25">
        <v>8</v>
      </c>
      <c r="H1191" s="25">
        <v>0</v>
      </c>
      <c r="I1191" s="24" t="s">
        <v>16</v>
      </c>
      <c r="J1191" s="24" t="s">
        <v>17</v>
      </c>
      <c r="K1191" s="24" t="s">
        <v>18</v>
      </c>
      <c r="L1191" s="23" t="s">
        <v>4167</v>
      </c>
      <c r="M1191" s="18" t="s">
        <v>4168</v>
      </c>
    </row>
    <row r="1192" ht="31" spans="1:13">
      <c r="A1192" s="23" t="s">
        <v>4169</v>
      </c>
      <c r="B1192" s="24" t="s">
        <v>312</v>
      </c>
      <c r="C1192" s="24" t="s">
        <v>31</v>
      </c>
      <c r="D1192" s="25">
        <v>2</v>
      </c>
      <c r="E1192" s="25">
        <v>0</v>
      </c>
      <c r="F1192" s="25">
        <v>0</v>
      </c>
      <c r="G1192" s="25">
        <v>2</v>
      </c>
      <c r="H1192" s="25">
        <v>0</v>
      </c>
      <c r="I1192" s="24" t="s">
        <v>16</v>
      </c>
      <c r="J1192" s="24" t="s">
        <v>17</v>
      </c>
      <c r="K1192" s="24" t="s">
        <v>18</v>
      </c>
      <c r="L1192" s="23" t="s">
        <v>4170</v>
      </c>
      <c r="M1192" s="18" t="s">
        <v>4171</v>
      </c>
    </row>
    <row r="1193" ht="31" spans="1:13">
      <c r="A1193" s="23" t="s">
        <v>4172</v>
      </c>
      <c r="B1193" s="24" t="s">
        <v>454</v>
      </c>
      <c r="C1193" s="24" t="s">
        <v>16</v>
      </c>
      <c r="D1193" s="25">
        <v>1</v>
      </c>
      <c r="E1193" s="25">
        <v>0</v>
      </c>
      <c r="F1193" s="25">
        <v>0</v>
      </c>
      <c r="G1193" s="25">
        <v>0</v>
      </c>
      <c r="H1193" s="25">
        <v>1</v>
      </c>
      <c r="I1193" s="24" t="s">
        <v>16</v>
      </c>
      <c r="J1193" s="24" t="s">
        <v>17</v>
      </c>
      <c r="K1193" s="24" t="s">
        <v>57</v>
      </c>
      <c r="L1193" s="23" t="s">
        <v>4173</v>
      </c>
      <c r="M1193" s="18" t="s">
        <v>4174</v>
      </c>
    </row>
    <row r="1194" ht="31" spans="1:13">
      <c r="A1194" s="23" t="s">
        <v>4175</v>
      </c>
      <c r="B1194" s="24" t="s">
        <v>223</v>
      </c>
      <c r="C1194" s="24" t="s">
        <v>438</v>
      </c>
      <c r="D1194" s="25">
        <v>18</v>
      </c>
      <c r="E1194" s="25">
        <v>0</v>
      </c>
      <c r="F1194" s="25">
        <v>0</v>
      </c>
      <c r="G1194" s="25">
        <v>8</v>
      </c>
      <c r="H1194" s="25">
        <v>10</v>
      </c>
      <c r="I1194" s="24" t="s">
        <v>16</v>
      </c>
      <c r="J1194" s="24" t="s">
        <v>17</v>
      </c>
      <c r="K1194" s="24" t="s">
        <v>36</v>
      </c>
      <c r="L1194" s="23" t="s">
        <v>4176</v>
      </c>
      <c r="M1194" s="18" t="s">
        <v>4177</v>
      </c>
    </row>
    <row r="1195" ht="31" spans="1:13">
      <c r="A1195" s="23" t="s">
        <v>4178</v>
      </c>
      <c r="B1195" s="24" t="s">
        <v>871</v>
      </c>
      <c r="C1195" s="24" t="s">
        <v>16</v>
      </c>
      <c r="D1195" s="25">
        <v>22</v>
      </c>
      <c r="E1195" s="25">
        <v>0</v>
      </c>
      <c r="F1195" s="25">
        <v>0</v>
      </c>
      <c r="G1195" s="25">
        <v>13</v>
      </c>
      <c r="H1195" s="25">
        <v>9</v>
      </c>
      <c r="I1195" s="24" t="s">
        <v>16</v>
      </c>
      <c r="J1195" s="24" t="s">
        <v>17</v>
      </c>
      <c r="K1195" s="24" t="s">
        <v>83</v>
      </c>
      <c r="L1195" s="23" t="s">
        <v>4179</v>
      </c>
      <c r="M1195" s="18" t="s">
        <v>4180</v>
      </c>
    </row>
    <row r="1196" ht="31" spans="1:13">
      <c r="A1196" s="23" t="s">
        <v>4181</v>
      </c>
      <c r="B1196" s="24" t="s">
        <v>211</v>
      </c>
      <c r="C1196" s="24" t="s">
        <v>487</v>
      </c>
      <c r="D1196" s="25">
        <v>6</v>
      </c>
      <c r="E1196" s="25">
        <v>0</v>
      </c>
      <c r="F1196" s="25">
        <v>0</v>
      </c>
      <c r="G1196" s="25">
        <v>6</v>
      </c>
      <c r="H1196" s="25">
        <v>0</v>
      </c>
      <c r="I1196" s="24" t="s">
        <v>16</v>
      </c>
      <c r="J1196" s="24" t="s">
        <v>17</v>
      </c>
      <c r="K1196" s="24" t="s">
        <v>18</v>
      </c>
      <c r="L1196" s="23" t="s">
        <v>4182</v>
      </c>
      <c r="M1196" s="18" t="s">
        <v>4183</v>
      </c>
    </row>
    <row r="1197" ht="31" spans="1:13">
      <c r="A1197" s="23" t="s">
        <v>4184</v>
      </c>
      <c r="B1197" s="24" t="s">
        <v>4185</v>
      </c>
      <c r="C1197" s="24" t="s">
        <v>15</v>
      </c>
      <c r="D1197" s="25">
        <v>113</v>
      </c>
      <c r="E1197" s="25">
        <v>0</v>
      </c>
      <c r="F1197" s="25">
        <v>1</v>
      </c>
      <c r="G1197" s="25">
        <v>0</v>
      </c>
      <c r="H1197" s="25">
        <v>112</v>
      </c>
      <c r="I1197" s="24" t="s">
        <v>4186</v>
      </c>
      <c r="J1197" s="24" t="s">
        <v>17</v>
      </c>
      <c r="K1197" s="24" t="s">
        <v>36</v>
      </c>
      <c r="L1197" s="23" t="s">
        <v>4187</v>
      </c>
      <c r="M1197" s="18" t="s">
        <v>4188</v>
      </c>
    </row>
    <row r="1198" ht="31" spans="1:13">
      <c r="A1198" s="23" t="s">
        <v>4189</v>
      </c>
      <c r="B1198" s="24" t="s">
        <v>374</v>
      </c>
      <c r="C1198" s="24" t="s">
        <v>16</v>
      </c>
      <c r="D1198" s="25">
        <v>4</v>
      </c>
      <c r="E1198" s="25">
        <v>0</v>
      </c>
      <c r="F1198" s="25">
        <v>0</v>
      </c>
      <c r="G1198" s="25">
        <v>2</v>
      </c>
      <c r="H1198" s="25">
        <v>2</v>
      </c>
      <c r="I1198" s="24" t="s">
        <v>16</v>
      </c>
      <c r="J1198" s="24" t="s">
        <v>17</v>
      </c>
      <c r="K1198" s="24" t="s">
        <v>18</v>
      </c>
      <c r="L1198" s="23" t="s">
        <v>4190</v>
      </c>
      <c r="M1198" s="18" t="s">
        <v>4191</v>
      </c>
    </row>
    <row r="1199" ht="31" spans="1:13">
      <c r="A1199" s="23" t="s">
        <v>4192</v>
      </c>
      <c r="B1199" s="24" t="s">
        <v>579</v>
      </c>
      <c r="C1199" s="24" t="s">
        <v>31</v>
      </c>
      <c r="D1199" s="25">
        <v>28</v>
      </c>
      <c r="E1199" s="25">
        <v>10</v>
      </c>
      <c r="F1199" s="25">
        <v>0</v>
      </c>
      <c r="G1199" s="25">
        <v>0</v>
      </c>
      <c r="H1199" s="25">
        <v>18</v>
      </c>
      <c r="I1199" s="24" t="s">
        <v>16</v>
      </c>
      <c r="J1199" s="24" t="s">
        <v>17</v>
      </c>
      <c r="K1199" s="24" t="s">
        <v>41</v>
      </c>
      <c r="L1199" s="23" t="s">
        <v>4193</v>
      </c>
      <c r="M1199" s="18" t="s">
        <v>4194</v>
      </c>
    </row>
    <row r="1200" spans="1:13">
      <c r="A1200" s="23" t="s">
        <v>4195</v>
      </c>
      <c r="B1200" s="24" t="s">
        <v>574</v>
      </c>
      <c r="C1200" s="24" t="s">
        <v>46</v>
      </c>
      <c r="D1200" s="25">
        <v>21</v>
      </c>
      <c r="E1200" s="25">
        <v>10</v>
      </c>
      <c r="F1200" s="25">
        <v>6</v>
      </c>
      <c r="G1200" s="25">
        <v>5</v>
      </c>
      <c r="H1200" s="25">
        <v>0</v>
      </c>
      <c r="I1200" s="24" t="s">
        <v>16</v>
      </c>
      <c r="J1200" s="24" t="s">
        <v>225</v>
      </c>
      <c r="K1200" s="24" t="s">
        <v>4196</v>
      </c>
      <c r="L1200" s="23" t="s">
        <v>4197</v>
      </c>
      <c r="M1200" s="18" t="s">
        <v>4198</v>
      </c>
    </row>
    <row r="1201" ht="31" spans="1:13">
      <c r="A1201" s="23" t="s">
        <v>4199</v>
      </c>
      <c r="B1201" s="24" t="s">
        <v>4200</v>
      </c>
      <c r="C1201" s="24" t="s">
        <v>46</v>
      </c>
      <c r="D1201" s="25">
        <v>34</v>
      </c>
      <c r="E1201" s="25">
        <v>0</v>
      </c>
      <c r="F1201" s="25">
        <v>0</v>
      </c>
      <c r="G1201" s="25">
        <v>17</v>
      </c>
      <c r="H1201" s="25">
        <v>17</v>
      </c>
      <c r="I1201" s="24" t="s">
        <v>16</v>
      </c>
      <c r="J1201" s="24" t="s">
        <v>17</v>
      </c>
      <c r="K1201" s="24" t="s">
        <v>191</v>
      </c>
      <c r="L1201" s="23" t="s">
        <v>4201</v>
      </c>
      <c r="M1201" s="18" t="s">
        <v>4202</v>
      </c>
    </row>
    <row r="1202" ht="31" spans="1:13">
      <c r="A1202" s="23" t="s">
        <v>4203</v>
      </c>
      <c r="B1202" s="24" t="s">
        <v>304</v>
      </c>
      <c r="C1202" s="24" t="s">
        <v>46</v>
      </c>
      <c r="D1202" s="25">
        <v>3</v>
      </c>
      <c r="E1202" s="25">
        <v>0</v>
      </c>
      <c r="F1202" s="25">
        <v>0</v>
      </c>
      <c r="G1202" s="25">
        <v>0</v>
      </c>
      <c r="H1202" s="25">
        <v>3</v>
      </c>
      <c r="I1202" s="24" t="s">
        <v>16</v>
      </c>
      <c r="J1202" s="24" t="s">
        <v>17</v>
      </c>
      <c r="K1202" s="24" t="s">
        <v>36</v>
      </c>
      <c r="L1202" s="23" t="s">
        <v>4204</v>
      </c>
      <c r="M1202" s="18" t="s">
        <v>4205</v>
      </c>
    </row>
    <row r="1203" ht="31" spans="1:13">
      <c r="A1203" s="23" t="s">
        <v>4206</v>
      </c>
      <c r="B1203" s="24" t="s">
        <v>2552</v>
      </c>
      <c r="C1203" s="24" t="s">
        <v>438</v>
      </c>
      <c r="D1203" s="25">
        <v>30</v>
      </c>
      <c r="E1203" s="25">
        <v>0</v>
      </c>
      <c r="F1203" s="25">
        <v>0</v>
      </c>
      <c r="G1203" s="25">
        <v>30</v>
      </c>
      <c r="H1203" s="25">
        <v>0</v>
      </c>
      <c r="I1203" s="24" t="s">
        <v>16</v>
      </c>
      <c r="J1203" s="24" t="s">
        <v>17</v>
      </c>
      <c r="K1203" s="24" t="s">
        <v>18</v>
      </c>
      <c r="L1203" s="23" t="s">
        <v>4207</v>
      </c>
      <c r="M1203" s="18" t="s">
        <v>4208</v>
      </c>
    </row>
    <row r="1204" ht="31" spans="1:13">
      <c r="A1204" s="23" t="s">
        <v>4209</v>
      </c>
      <c r="B1204" s="24" t="s">
        <v>1895</v>
      </c>
      <c r="C1204" s="24" t="s">
        <v>16</v>
      </c>
      <c r="D1204" s="25">
        <v>16</v>
      </c>
      <c r="E1204" s="25">
        <v>0</v>
      </c>
      <c r="F1204" s="25">
        <v>0</v>
      </c>
      <c r="G1204" s="25">
        <v>16</v>
      </c>
      <c r="H1204" s="25">
        <v>0</v>
      </c>
      <c r="I1204" s="24" t="s">
        <v>16</v>
      </c>
      <c r="J1204" s="24" t="s">
        <v>17</v>
      </c>
      <c r="K1204" s="24" t="s">
        <v>18</v>
      </c>
      <c r="L1204" s="23" t="s">
        <v>4210</v>
      </c>
      <c r="M1204" s="18" t="s">
        <v>4211</v>
      </c>
    </row>
    <row r="1205" ht="31" spans="1:13">
      <c r="A1205" s="23" t="s">
        <v>4212</v>
      </c>
      <c r="B1205" s="24" t="s">
        <v>304</v>
      </c>
      <c r="C1205" s="24" t="s">
        <v>16</v>
      </c>
      <c r="D1205" s="25">
        <v>3</v>
      </c>
      <c r="E1205" s="25">
        <v>0</v>
      </c>
      <c r="F1205" s="25">
        <v>0</v>
      </c>
      <c r="G1205" s="25">
        <v>3</v>
      </c>
      <c r="H1205" s="25">
        <v>0</v>
      </c>
      <c r="I1205" s="24" t="s">
        <v>16</v>
      </c>
      <c r="J1205" s="24" t="s">
        <v>17</v>
      </c>
      <c r="K1205" s="24" t="s">
        <v>18</v>
      </c>
      <c r="L1205" s="23" t="s">
        <v>4213</v>
      </c>
      <c r="M1205" s="18" t="s">
        <v>4214</v>
      </c>
    </row>
    <row r="1206" ht="31" spans="1:13">
      <c r="A1206" s="23" t="s">
        <v>4215</v>
      </c>
      <c r="B1206" s="24" t="s">
        <v>22</v>
      </c>
      <c r="C1206" s="24" t="s">
        <v>31</v>
      </c>
      <c r="D1206" s="25">
        <v>10</v>
      </c>
      <c r="E1206" s="25">
        <v>0</v>
      </c>
      <c r="F1206" s="25">
        <v>0</v>
      </c>
      <c r="G1206" s="25">
        <v>10</v>
      </c>
      <c r="H1206" s="25">
        <v>0</v>
      </c>
      <c r="I1206" s="24" t="s">
        <v>16</v>
      </c>
      <c r="J1206" s="24" t="s">
        <v>17</v>
      </c>
      <c r="K1206" s="24" t="s">
        <v>18</v>
      </c>
      <c r="L1206" s="23" t="s">
        <v>4216</v>
      </c>
      <c r="M1206" s="18" t="s">
        <v>4217</v>
      </c>
    </row>
    <row r="1207" ht="31" spans="1:13">
      <c r="A1207" s="23" t="s">
        <v>4218</v>
      </c>
      <c r="B1207" s="24" t="s">
        <v>454</v>
      </c>
      <c r="C1207" s="24" t="s">
        <v>16</v>
      </c>
      <c r="D1207" s="25">
        <v>1</v>
      </c>
      <c r="E1207" s="25">
        <v>0</v>
      </c>
      <c r="F1207" s="25">
        <v>0</v>
      </c>
      <c r="G1207" s="25">
        <v>1</v>
      </c>
      <c r="H1207" s="25">
        <v>0</v>
      </c>
      <c r="I1207" s="24" t="s">
        <v>16</v>
      </c>
      <c r="J1207" s="24" t="s">
        <v>17</v>
      </c>
      <c r="K1207" s="24" t="s">
        <v>18</v>
      </c>
      <c r="L1207" s="23" t="s">
        <v>4219</v>
      </c>
      <c r="M1207" s="18" t="s">
        <v>4220</v>
      </c>
    </row>
    <row r="1208" ht="31" spans="1:13">
      <c r="A1208" s="23" t="s">
        <v>4221</v>
      </c>
      <c r="B1208" s="24" t="s">
        <v>340</v>
      </c>
      <c r="C1208" s="24" t="s">
        <v>379</v>
      </c>
      <c r="D1208" s="25">
        <v>8</v>
      </c>
      <c r="E1208" s="25">
        <v>0</v>
      </c>
      <c r="F1208" s="25">
        <v>0</v>
      </c>
      <c r="G1208" s="25">
        <v>0</v>
      </c>
      <c r="H1208" s="25">
        <v>8</v>
      </c>
      <c r="I1208" s="24" t="s">
        <v>16</v>
      </c>
      <c r="J1208" s="24" t="s">
        <v>17</v>
      </c>
      <c r="K1208" s="24" t="s">
        <v>18</v>
      </c>
      <c r="L1208" s="23" t="s">
        <v>4222</v>
      </c>
      <c r="M1208" s="18" t="s">
        <v>4223</v>
      </c>
    </row>
    <row r="1209" ht="31" spans="1:13">
      <c r="A1209" s="23" t="s">
        <v>4224</v>
      </c>
      <c r="B1209" s="24" t="s">
        <v>2838</v>
      </c>
      <c r="C1209" s="24" t="s">
        <v>379</v>
      </c>
      <c r="D1209" s="25">
        <v>38</v>
      </c>
      <c r="E1209" s="25">
        <v>6</v>
      </c>
      <c r="F1209" s="25">
        <v>7</v>
      </c>
      <c r="G1209" s="25">
        <v>25</v>
      </c>
      <c r="H1209" s="25">
        <v>0</v>
      </c>
      <c r="I1209" s="24" t="s">
        <v>16</v>
      </c>
      <c r="J1209" s="24" t="s">
        <v>225</v>
      </c>
      <c r="K1209" s="24" t="s">
        <v>4225</v>
      </c>
      <c r="L1209" s="23" t="s">
        <v>4226</v>
      </c>
      <c r="M1209" s="18" t="s">
        <v>4227</v>
      </c>
    </row>
    <row r="1210" ht="31" spans="1:13">
      <c r="A1210" s="23" t="s">
        <v>4228</v>
      </c>
      <c r="B1210" s="24" t="s">
        <v>503</v>
      </c>
      <c r="C1210" s="24" t="s">
        <v>16</v>
      </c>
      <c r="D1210" s="25">
        <v>6</v>
      </c>
      <c r="E1210" s="25">
        <v>0</v>
      </c>
      <c r="F1210" s="25">
        <v>0</v>
      </c>
      <c r="G1210" s="25">
        <v>6</v>
      </c>
      <c r="H1210" s="25">
        <v>0</v>
      </c>
      <c r="I1210" s="24" t="s">
        <v>16</v>
      </c>
      <c r="J1210" s="24" t="s">
        <v>17</v>
      </c>
      <c r="K1210" s="24" t="s">
        <v>18</v>
      </c>
      <c r="L1210" s="23" t="s">
        <v>4229</v>
      </c>
      <c r="M1210" s="18" t="s">
        <v>4230</v>
      </c>
    </row>
    <row r="1211" ht="31" spans="1:13">
      <c r="A1211" s="23" t="s">
        <v>4231</v>
      </c>
      <c r="B1211" s="24" t="s">
        <v>418</v>
      </c>
      <c r="C1211" s="24" t="s">
        <v>379</v>
      </c>
      <c r="D1211" s="25">
        <v>11</v>
      </c>
      <c r="E1211" s="25">
        <v>0</v>
      </c>
      <c r="F1211" s="25">
        <v>0</v>
      </c>
      <c r="G1211" s="25">
        <v>7</v>
      </c>
      <c r="H1211" s="25">
        <v>4</v>
      </c>
      <c r="I1211" s="24" t="s">
        <v>16</v>
      </c>
      <c r="J1211" s="24" t="s">
        <v>17</v>
      </c>
      <c r="K1211" s="24" t="s">
        <v>18</v>
      </c>
      <c r="L1211" s="23" t="s">
        <v>4232</v>
      </c>
      <c r="M1211" s="18" t="s">
        <v>4233</v>
      </c>
    </row>
    <row r="1212" ht="31" spans="1:13">
      <c r="A1212" s="23" t="s">
        <v>4234</v>
      </c>
      <c r="B1212" s="24" t="s">
        <v>450</v>
      </c>
      <c r="C1212" s="24" t="s">
        <v>31</v>
      </c>
      <c r="D1212" s="25">
        <v>9</v>
      </c>
      <c r="E1212" s="25">
        <v>0</v>
      </c>
      <c r="F1212" s="25">
        <v>0</v>
      </c>
      <c r="G1212" s="25">
        <v>9</v>
      </c>
      <c r="H1212" s="25">
        <v>0</v>
      </c>
      <c r="I1212" s="24" t="s">
        <v>16</v>
      </c>
      <c r="J1212" s="24" t="s">
        <v>17</v>
      </c>
      <c r="K1212" s="24" t="s">
        <v>18</v>
      </c>
      <c r="L1212" s="23" t="s">
        <v>4235</v>
      </c>
      <c r="M1212" s="18" t="s">
        <v>4236</v>
      </c>
    </row>
    <row r="1213" ht="31" spans="1:13">
      <c r="A1213" s="23" t="s">
        <v>4237</v>
      </c>
      <c r="B1213" s="24" t="s">
        <v>304</v>
      </c>
      <c r="C1213" s="24" t="s">
        <v>31</v>
      </c>
      <c r="D1213" s="25">
        <v>3</v>
      </c>
      <c r="E1213" s="25">
        <v>0</v>
      </c>
      <c r="F1213" s="25">
        <v>0</v>
      </c>
      <c r="G1213" s="25">
        <v>3</v>
      </c>
      <c r="H1213" s="25">
        <v>0</v>
      </c>
      <c r="I1213" s="24" t="s">
        <v>16</v>
      </c>
      <c r="J1213" s="24" t="s">
        <v>17</v>
      </c>
      <c r="K1213" s="24" t="s">
        <v>18</v>
      </c>
      <c r="L1213" s="23" t="s">
        <v>4238</v>
      </c>
      <c r="M1213" s="18" t="s">
        <v>4239</v>
      </c>
    </row>
    <row r="1214" ht="31" spans="1:13">
      <c r="A1214" s="23" t="s">
        <v>4240</v>
      </c>
      <c r="B1214" s="24" t="s">
        <v>118</v>
      </c>
      <c r="C1214" s="24" t="s">
        <v>16</v>
      </c>
      <c r="D1214" s="25">
        <v>2</v>
      </c>
      <c r="E1214" s="25">
        <v>0</v>
      </c>
      <c r="F1214" s="25">
        <v>0</v>
      </c>
      <c r="G1214" s="25">
        <v>0</v>
      </c>
      <c r="H1214" s="25">
        <v>2</v>
      </c>
      <c r="I1214" s="24" t="s">
        <v>16</v>
      </c>
      <c r="J1214" s="24" t="s">
        <v>17</v>
      </c>
      <c r="K1214" s="24" t="s">
        <v>284</v>
      </c>
      <c r="L1214" s="23" t="s">
        <v>4241</v>
      </c>
      <c r="M1214" s="18" t="s">
        <v>4242</v>
      </c>
    </row>
    <row r="1215" ht="31" spans="1:13">
      <c r="A1215" s="23" t="s">
        <v>4243</v>
      </c>
      <c r="B1215" s="24" t="s">
        <v>600</v>
      </c>
      <c r="C1215" s="24" t="s">
        <v>16</v>
      </c>
      <c r="D1215" s="25">
        <v>20</v>
      </c>
      <c r="E1215" s="25">
        <v>0</v>
      </c>
      <c r="F1215" s="25">
        <v>0</v>
      </c>
      <c r="G1215" s="25">
        <v>0</v>
      </c>
      <c r="H1215" s="25">
        <v>20</v>
      </c>
      <c r="I1215" s="24" t="s">
        <v>16</v>
      </c>
      <c r="J1215" s="24" t="s">
        <v>17</v>
      </c>
      <c r="K1215" s="24" t="s">
        <v>83</v>
      </c>
      <c r="L1215" s="23" t="s">
        <v>4244</v>
      </c>
      <c r="M1215" s="18" t="s">
        <v>4245</v>
      </c>
    </row>
    <row r="1216" ht="31" spans="1:13">
      <c r="A1216" s="23" t="s">
        <v>4246</v>
      </c>
      <c r="B1216" s="24" t="s">
        <v>4247</v>
      </c>
      <c r="C1216" s="24" t="s">
        <v>123</v>
      </c>
      <c r="D1216" s="25">
        <v>5</v>
      </c>
      <c r="E1216" s="25">
        <v>0</v>
      </c>
      <c r="F1216" s="25">
        <v>0</v>
      </c>
      <c r="G1216" s="25">
        <v>0</v>
      </c>
      <c r="H1216" s="25">
        <v>5</v>
      </c>
      <c r="I1216" s="24" t="s">
        <v>16</v>
      </c>
      <c r="J1216" s="24" t="s">
        <v>17</v>
      </c>
      <c r="K1216" s="24" t="s">
        <v>124</v>
      </c>
      <c r="L1216" s="23" t="s">
        <v>4248</v>
      </c>
      <c r="M1216" s="18" t="s">
        <v>4249</v>
      </c>
    </row>
    <row r="1217" ht="31" spans="1:13">
      <c r="A1217" s="23" t="s">
        <v>4250</v>
      </c>
      <c r="B1217" s="24" t="s">
        <v>340</v>
      </c>
      <c r="C1217" s="24" t="s">
        <v>55</v>
      </c>
      <c r="D1217" s="25">
        <v>8</v>
      </c>
      <c r="E1217" s="25">
        <v>0</v>
      </c>
      <c r="F1217" s="25">
        <v>0</v>
      </c>
      <c r="G1217" s="25">
        <v>0</v>
      </c>
      <c r="H1217" s="25">
        <v>8</v>
      </c>
      <c r="I1217" s="24" t="s">
        <v>16</v>
      </c>
      <c r="J1217" s="24" t="s">
        <v>17</v>
      </c>
      <c r="K1217" s="24" t="s">
        <v>18</v>
      </c>
      <c r="L1217" s="23" t="s">
        <v>4251</v>
      </c>
      <c r="M1217" s="18" t="s">
        <v>4252</v>
      </c>
    </row>
    <row r="1218" ht="31" spans="1:13">
      <c r="A1218" s="23" t="s">
        <v>4253</v>
      </c>
      <c r="B1218" s="24" t="s">
        <v>450</v>
      </c>
      <c r="C1218" s="24" t="s">
        <v>55</v>
      </c>
      <c r="D1218" s="25">
        <v>9</v>
      </c>
      <c r="E1218" s="25">
        <v>0</v>
      </c>
      <c r="F1218" s="25">
        <v>0</v>
      </c>
      <c r="G1218" s="25">
        <v>0</v>
      </c>
      <c r="H1218" s="25">
        <v>9</v>
      </c>
      <c r="I1218" s="24" t="s">
        <v>16</v>
      </c>
      <c r="J1218" s="24" t="s">
        <v>17</v>
      </c>
      <c r="K1218" s="24" t="s">
        <v>18</v>
      </c>
      <c r="L1218" s="23" t="s">
        <v>4254</v>
      </c>
      <c r="M1218" s="18" t="s">
        <v>4255</v>
      </c>
    </row>
    <row r="1219" ht="31" spans="1:13">
      <c r="A1219" s="23" t="s">
        <v>4256</v>
      </c>
      <c r="B1219" s="24" t="s">
        <v>4257</v>
      </c>
      <c r="C1219" s="24" t="s">
        <v>31</v>
      </c>
      <c r="D1219" s="25">
        <v>105</v>
      </c>
      <c r="E1219" s="25">
        <v>33</v>
      </c>
      <c r="F1219" s="25">
        <v>0</v>
      </c>
      <c r="G1219" s="25">
        <v>72</v>
      </c>
      <c r="H1219" s="25">
        <v>0</v>
      </c>
      <c r="I1219" s="24" t="s">
        <v>16</v>
      </c>
      <c r="J1219" s="24" t="s">
        <v>17</v>
      </c>
      <c r="K1219" s="24" t="s">
        <v>83</v>
      </c>
      <c r="L1219" s="23" t="s">
        <v>4258</v>
      </c>
      <c r="M1219" s="18" t="s">
        <v>4259</v>
      </c>
    </row>
    <row r="1220" ht="31" spans="1:13">
      <c r="A1220" s="23" t="s">
        <v>4260</v>
      </c>
      <c r="B1220" s="24" t="s">
        <v>4261</v>
      </c>
      <c r="C1220" s="24" t="s">
        <v>16</v>
      </c>
      <c r="D1220" s="25">
        <v>75</v>
      </c>
      <c r="E1220" s="25">
        <v>0</v>
      </c>
      <c r="F1220" s="25">
        <v>0</v>
      </c>
      <c r="G1220" s="25">
        <v>5</v>
      </c>
      <c r="H1220" s="25">
        <v>70</v>
      </c>
      <c r="I1220" s="24" t="s">
        <v>16</v>
      </c>
      <c r="J1220" s="24" t="s">
        <v>17</v>
      </c>
      <c r="K1220" s="24" t="s">
        <v>36</v>
      </c>
      <c r="L1220" s="23" t="s">
        <v>4262</v>
      </c>
      <c r="M1220" s="18" t="s">
        <v>4263</v>
      </c>
    </row>
    <row r="1221" ht="31" spans="1:13">
      <c r="A1221" s="23" t="s">
        <v>4264</v>
      </c>
      <c r="B1221" s="24" t="s">
        <v>2505</v>
      </c>
      <c r="C1221" s="24" t="s">
        <v>178</v>
      </c>
      <c r="D1221" s="25">
        <v>15</v>
      </c>
      <c r="E1221" s="25">
        <v>0</v>
      </c>
      <c r="F1221" s="25">
        <v>0</v>
      </c>
      <c r="G1221" s="25">
        <v>5</v>
      </c>
      <c r="H1221" s="25">
        <v>10</v>
      </c>
      <c r="I1221" s="24" t="s">
        <v>16</v>
      </c>
      <c r="J1221" s="24" t="s">
        <v>17</v>
      </c>
      <c r="K1221" s="24" t="s">
        <v>83</v>
      </c>
      <c r="L1221" s="23" t="s">
        <v>4265</v>
      </c>
      <c r="M1221" s="18" t="s">
        <v>4266</v>
      </c>
    </row>
    <row r="1222" ht="31" spans="1:13">
      <c r="A1222" s="23" t="s">
        <v>4267</v>
      </c>
      <c r="B1222" s="24" t="s">
        <v>2838</v>
      </c>
      <c r="C1222" s="24" t="s">
        <v>72</v>
      </c>
      <c r="D1222" s="25">
        <v>38</v>
      </c>
      <c r="E1222" s="25">
        <v>0</v>
      </c>
      <c r="F1222" s="25">
        <v>16</v>
      </c>
      <c r="G1222" s="25">
        <v>8</v>
      </c>
      <c r="H1222" s="25">
        <v>14</v>
      </c>
      <c r="I1222" s="24" t="s">
        <v>16</v>
      </c>
      <c r="J1222" s="24" t="s">
        <v>17</v>
      </c>
      <c r="K1222" s="24" t="s">
        <v>83</v>
      </c>
      <c r="L1222" s="23" t="s">
        <v>4268</v>
      </c>
      <c r="M1222" s="18" t="s">
        <v>4269</v>
      </c>
    </row>
    <row r="1223" ht="31" spans="1:13">
      <c r="A1223" s="23" t="s">
        <v>4270</v>
      </c>
      <c r="B1223" s="24" t="s">
        <v>503</v>
      </c>
      <c r="C1223" s="24" t="s">
        <v>15</v>
      </c>
      <c r="D1223" s="25">
        <v>6</v>
      </c>
      <c r="E1223" s="25">
        <v>0</v>
      </c>
      <c r="F1223" s="25">
        <v>0</v>
      </c>
      <c r="G1223" s="25">
        <v>6</v>
      </c>
      <c r="H1223" s="25">
        <v>0</v>
      </c>
      <c r="I1223" s="24" t="s">
        <v>16</v>
      </c>
      <c r="J1223" s="24" t="s">
        <v>17</v>
      </c>
      <c r="K1223" s="24" t="s">
        <v>18</v>
      </c>
      <c r="L1223" s="23" t="s">
        <v>4271</v>
      </c>
      <c r="M1223" s="18" t="s">
        <v>4272</v>
      </c>
    </row>
    <row r="1224" ht="31" spans="1:13">
      <c r="A1224" s="23" t="s">
        <v>4273</v>
      </c>
      <c r="B1224" s="24" t="s">
        <v>410</v>
      </c>
      <c r="C1224" s="24" t="s">
        <v>55</v>
      </c>
      <c r="D1224" s="25">
        <v>12</v>
      </c>
      <c r="E1224" s="25">
        <v>12</v>
      </c>
      <c r="F1224" s="25">
        <v>0</v>
      </c>
      <c r="G1224" s="25">
        <v>0</v>
      </c>
      <c r="H1224" s="25">
        <v>0</v>
      </c>
      <c r="I1224" s="24" t="s">
        <v>16</v>
      </c>
      <c r="J1224" s="24" t="s">
        <v>17</v>
      </c>
      <c r="K1224" s="24" t="s">
        <v>36</v>
      </c>
      <c r="L1224" s="23" t="s">
        <v>4274</v>
      </c>
      <c r="M1224" s="18" t="s">
        <v>4275</v>
      </c>
    </row>
    <row r="1225" ht="31" spans="1:13">
      <c r="A1225" s="23" t="s">
        <v>4276</v>
      </c>
      <c r="B1225" s="24" t="s">
        <v>211</v>
      </c>
      <c r="C1225" s="24" t="s">
        <v>55</v>
      </c>
      <c r="D1225" s="25">
        <v>6</v>
      </c>
      <c r="E1225" s="25">
        <v>0</v>
      </c>
      <c r="F1225" s="25">
        <v>0</v>
      </c>
      <c r="G1225" s="25">
        <v>6</v>
      </c>
      <c r="H1225" s="25">
        <v>0</v>
      </c>
      <c r="I1225" s="24" t="s">
        <v>16</v>
      </c>
      <c r="J1225" s="24" t="s">
        <v>17</v>
      </c>
      <c r="K1225" s="24" t="s">
        <v>18</v>
      </c>
      <c r="L1225" s="23" t="s">
        <v>4277</v>
      </c>
      <c r="M1225" s="18" t="s">
        <v>4278</v>
      </c>
    </row>
    <row r="1226" ht="31" spans="1:13">
      <c r="A1226" s="23" t="s">
        <v>4279</v>
      </c>
      <c r="B1226" s="24" t="s">
        <v>4280</v>
      </c>
      <c r="C1226" s="24" t="s">
        <v>4281</v>
      </c>
      <c r="D1226" s="25">
        <v>22</v>
      </c>
      <c r="E1226" s="25">
        <v>0</v>
      </c>
      <c r="F1226" s="25">
        <v>0</v>
      </c>
      <c r="G1226" s="25">
        <v>0</v>
      </c>
      <c r="H1226" s="25">
        <v>22</v>
      </c>
      <c r="I1226" s="24" t="s">
        <v>16</v>
      </c>
      <c r="J1226" s="24" t="s">
        <v>17</v>
      </c>
      <c r="K1226" s="24" t="s">
        <v>18</v>
      </c>
      <c r="L1226" s="23" t="s">
        <v>4282</v>
      </c>
      <c r="M1226" s="18" t="s">
        <v>4283</v>
      </c>
    </row>
    <row r="1227" ht="31" spans="1:13">
      <c r="A1227" s="23" t="s">
        <v>4284</v>
      </c>
      <c r="B1227" s="24" t="s">
        <v>304</v>
      </c>
      <c r="C1227" s="24" t="s">
        <v>267</v>
      </c>
      <c r="D1227" s="25">
        <v>3</v>
      </c>
      <c r="E1227" s="25">
        <v>0</v>
      </c>
      <c r="F1227" s="25">
        <v>0</v>
      </c>
      <c r="G1227" s="25">
        <v>0</v>
      </c>
      <c r="H1227" s="25">
        <v>3</v>
      </c>
      <c r="I1227" s="24" t="s">
        <v>16</v>
      </c>
      <c r="J1227" s="24" t="s">
        <v>17</v>
      </c>
      <c r="K1227" s="24" t="s">
        <v>36</v>
      </c>
      <c r="L1227" s="23" t="s">
        <v>4285</v>
      </c>
      <c r="M1227" s="18" t="s">
        <v>4286</v>
      </c>
    </row>
    <row r="1228" ht="31" spans="1:13">
      <c r="A1228" s="23" t="s">
        <v>4287</v>
      </c>
      <c r="B1228" s="24" t="s">
        <v>656</v>
      </c>
      <c r="C1228" s="24" t="s">
        <v>110</v>
      </c>
      <c r="D1228" s="25">
        <v>8</v>
      </c>
      <c r="E1228" s="25">
        <v>0</v>
      </c>
      <c r="F1228" s="25">
        <v>0</v>
      </c>
      <c r="G1228" s="25">
        <v>8</v>
      </c>
      <c r="H1228" s="25">
        <v>0</v>
      </c>
      <c r="I1228" s="24" t="s">
        <v>16</v>
      </c>
      <c r="J1228" s="24" t="s">
        <v>17</v>
      </c>
      <c r="K1228" s="24" t="s">
        <v>18</v>
      </c>
      <c r="L1228" s="23" t="s">
        <v>4288</v>
      </c>
      <c r="M1228" s="18" t="s">
        <v>4289</v>
      </c>
    </row>
    <row r="1229" ht="31" spans="1:13">
      <c r="A1229" s="23" t="s">
        <v>4290</v>
      </c>
      <c r="B1229" s="24" t="s">
        <v>454</v>
      </c>
      <c r="C1229" s="24" t="s">
        <v>15</v>
      </c>
      <c r="D1229" s="25">
        <v>1</v>
      </c>
      <c r="E1229" s="25">
        <v>0</v>
      </c>
      <c r="F1229" s="25">
        <v>0</v>
      </c>
      <c r="G1229" s="25">
        <v>0</v>
      </c>
      <c r="H1229" s="25">
        <v>1</v>
      </c>
      <c r="I1229" s="24" t="s">
        <v>16</v>
      </c>
      <c r="J1229" s="24" t="s">
        <v>17</v>
      </c>
      <c r="K1229" s="24" t="s">
        <v>18</v>
      </c>
      <c r="L1229" s="23" t="s">
        <v>4291</v>
      </c>
      <c r="M1229" s="18" t="s">
        <v>4292</v>
      </c>
    </row>
    <row r="1230" ht="31" spans="1:13">
      <c r="A1230" s="23" t="s">
        <v>4293</v>
      </c>
      <c r="B1230" s="24" t="s">
        <v>304</v>
      </c>
      <c r="C1230" s="24" t="s">
        <v>16</v>
      </c>
      <c r="D1230" s="25">
        <v>3</v>
      </c>
      <c r="E1230" s="25">
        <v>0</v>
      </c>
      <c r="F1230" s="25">
        <v>0</v>
      </c>
      <c r="G1230" s="25">
        <v>0</v>
      </c>
      <c r="H1230" s="25">
        <v>3</v>
      </c>
      <c r="I1230" s="24" t="s">
        <v>16</v>
      </c>
      <c r="J1230" s="24" t="s">
        <v>17</v>
      </c>
      <c r="K1230" s="24" t="s">
        <v>36</v>
      </c>
      <c r="L1230" s="23" t="s">
        <v>4294</v>
      </c>
      <c r="M1230" s="18" t="s">
        <v>4295</v>
      </c>
    </row>
    <row r="1231" ht="31" spans="1:13">
      <c r="A1231" s="23" t="s">
        <v>4296</v>
      </c>
      <c r="B1231" s="24" t="s">
        <v>4297</v>
      </c>
      <c r="C1231" s="24" t="s">
        <v>16</v>
      </c>
      <c r="D1231" s="25">
        <v>23</v>
      </c>
      <c r="E1231" s="25">
        <v>0</v>
      </c>
      <c r="F1231" s="25">
        <v>0</v>
      </c>
      <c r="G1231" s="25">
        <v>0</v>
      </c>
      <c r="H1231" s="25">
        <v>23</v>
      </c>
      <c r="I1231" s="24" t="s">
        <v>16</v>
      </c>
      <c r="J1231" s="24" t="s">
        <v>17</v>
      </c>
      <c r="K1231" s="24" t="s">
        <v>83</v>
      </c>
      <c r="L1231" s="23" t="s">
        <v>4298</v>
      </c>
      <c r="M1231" s="18" t="s">
        <v>4299</v>
      </c>
    </row>
    <row r="1232" ht="31" spans="1:13">
      <c r="A1232" s="23" t="s">
        <v>4300</v>
      </c>
      <c r="B1232" s="24" t="s">
        <v>118</v>
      </c>
      <c r="C1232" s="24" t="s">
        <v>72</v>
      </c>
      <c r="D1232" s="25">
        <v>2</v>
      </c>
      <c r="E1232" s="25">
        <v>0</v>
      </c>
      <c r="F1232" s="25">
        <v>0</v>
      </c>
      <c r="G1232" s="25">
        <v>0</v>
      </c>
      <c r="H1232" s="25">
        <v>2</v>
      </c>
      <c r="I1232" s="24" t="s">
        <v>16</v>
      </c>
      <c r="J1232" s="24" t="s">
        <v>17</v>
      </c>
      <c r="K1232" s="24" t="s">
        <v>18</v>
      </c>
      <c r="L1232" s="23" t="s">
        <v>4301</v>
      </c>
      <c r="M1232" s="18" t="s">
        <v>4302</v>
      </c>
    </row>
    <row r="1233" ht="31" spans="1:13">
      <c r="A1233" s="23" t="s">
        <v>4303</v>
      </c>
      <c r="B1233" s="24" t="s">
        <v>4304</v>
      </c>
      <c r="C1233" s="24" t="s">
        <v>16</v>
      </c>
      <c r="D1233" s="25">
        <v>44</v>
      </c>
      <c r="E1233" s="25">
        <v>0</v>
      </c>
      <c r="F1233" s="25">
        <v>0</v>
      </c>
      <c r="G1233" s="25">
        <v>0</v>
      </c>
      <c r="H1233" s="25">
        <v>44</v>
      </c>
      <c r="I1233" s="24" t="s">
        <v>16</v>
      </c>
      <c r="J1233" s="24" t="s">
        <v>17</v>
      </c>
      <c r="K1233" s="24" t="s">
        <v>83</v>
      </c>
      <c r="L1233" s="23" t="s">
        <v>4305</v>
      </c>
      <c r="M1233" s="18" t="s">
        <v>4306</v>
      </c>
    </row>
    <row r="1234" ht="31" spans="1:13">
      <c r="A1234" s="23" t="s">
        <v>4307</v>
      </c>
      <c r="B1234" s="24" t="s">
        <v>1895</v>
      </c>
      <c r="C1234" s="24" t="s">
        <v>16</v>
      </c>
      <c r="D1234" s="25">
        <v>16</v>
      </c>
      <c r="E1234" s="25">
        <v>0</v>
      </c>
      <c r="F1234" s="25">
        <v>0</v>
      </c>
      <c r="G1234" s="25">
        <v>16</v>
      </c>
      <c r="H1234" s="25">
        <v>0</v>
      </c>
      <c r="I1234" s="24" t="s">
        <v>16</v>
      </c>
      <c r="J1234" s="24" t="s">
        <v>17</v>
      </c>
      <c r="K1234" s="24" t="s">
        <v>18</v>
      </c>
      <c r="L1234" s="23" t="s">
        <v>4308</v>
      </c>
      <c r="M1234" s="18" t="s">
        <v>4309</v>
      </c>
    </row>
    <row r="1235" ht="31" spans="1:13">
      <c r="A1235" s="23" t="s">
        <v>4310</v>
      </c>
      <c r="B1235" s="24" t="s">
        <v>4311</v>
      </c>
      <c r="C1235" s="24" t="s">
        <v>88</v>
      </c>
      <c r="D1235" s="25">
        <v>48</v>
      </c>
      <c r="E1235" s="25">
        <v>33</v>
      </c>
      <c r="F1235" s="25">
        <v>15</v>
      </c>
      <c r="G1235" s="25">
        <v>0</v>
      </c>
      <c r="H1235" s="25">
        <v>0</v>
      </c>
      <c r="I1235" s="24" t="s">
        <v>4312</v>
      </c>
      <c r="J1235" s="24" t="s">
        <v>17</v>
      </c>
      <c r="K1235" s="24" t="s">
        <v>83</v>
      </c>
      <c r="L1235" s="23" t="s">
        <v>4313</v>
      </c>
      <c r="M1235" s="18" t="s">
        <v>4314</v>
      </c>
    </row>
    <row r="1236" ht="31" spans="1:13">
      <c r="A1236" s="23" t="s">
        <v>4315</v>
      </c>
      <c r="B1236" s="24" t="s">
        <v>454</v>
      </c>
      <c r="C1236" s="24" t="s">
        <v>16</v>
      </c>
      <c r="D1236" s="25">
        <v>1</v>
      </c>
      <c r="E1236" s="25">
        <v>0</v>
      </c>
      <c r="F1236" s="25">
        <v>0</v>
      </c>
      <c r="G1236" s="25">
        <v>0</v>
      </c>
      <c r="H1236" s="25">
        <v>1</v>
      </c>
      <c r="I1236" s="24" t="s">
        <v>16</v>
      </c>
      <c r="J1236" s="24" t="s">
        <v>17</v>
      </c>
      <c r="K1236" s="24" t="s">
        <v>36</v>
      </c>
      <c r="L1236" s="23" t="s">
        <v>4316</v>
      </c>
      <c r="M1236" s="18" t="s">
        <v>4317</v>
      </c>
    </row>
    <row r="1237" ht="31" spans="1:13">
      <c r="A1237" s="23" t="s">
        <v>4318</v>
      </c>
      <c r="B1237" s="24" t="s">
        <v>1736</v>
      </c>
      <c r="C1237" s="24" t="s">
        <v>31</v>
      </c>
      <c r="D1237" s="25">
        <v>18</v>
      </c>
      <c r="E1237" s="25">
        <v>0</v>
      </c>
      <c r="F1237" s="25">
        <v>0</v>
      </c>
      <c r="G1237" s="25">
        <v>0</v>
      </c>
      <c r="H1237" s="25">
        <v>18</v>
      </c>
      <c r="I1237" s="24" t="s">
        <v>16</v>
      </c>
      <c r="J1237" s="24" t="s">
        <v>17</v>
      </c>
      <c r="K1237" s="24" t="s">
        <v>18</v>
      </c>
      <c r="L1237" s="23" t="s">
        <v>4319</v>
      </c>
      <c r="M1237" s="18" t="s">
        <v>4320</v>
      </c>
    </row>
    <row r="1238" ht="31" spans="1:13">
      <c r="A1238" s="23" t="s">
        <v>4321</v>
      </c>
      <c r="B1238" s="24" t="s">
        <v>211</v>
      </c>
      <c r="C1238" s="24" t="s">
        <v>16</v>
      </c>
      <c r="D1238" s="25">
        <v>6</v>
      </c>
      <c r="E1238" s="25">
        <v>0</v>
      </c>
      <c r="F1238" s="25">
        <v>0</v>
      </c>
      <c r="G1238" s="25">
        <v>0</v>
      </c>
      <c r="H1238" s="25">
        <v>6</v>
      </c>
      <c r="I1238" s="24" t="s">
        <v>16</v>
      </c>
      <c r="J1238" s="24" t="s">
        <v>17</v>
      </c>
      <c r="K1238" s="24" t="s">
        <v>83</v>
      </c>
      <c r="L1238" s="23" t="s">
        <v>4322</v>
      </c>
      <c r="M1238" s="18" t="s">
        <v>4323</v>
      </c>
    </row>
    <row r="1239" ht="31" spans="1:13">
      <c r="A1239" s="23" t="s">
        <v>4324</v>
      </c>
      <c r="B1239" s="24" t="s">
        <v>454</v>
      </c>
      <c r="C1239" s="24" t="s">
        <v>224</v>
      </c>
      <c r="D1239" s="25">
        <v>1</v>
      </c>
      <c r="E1239" s="25">
        <v>1</v>
      </c>
      <c r="F1239" s="25">
        <v>0</v>
      </c>
      <c r="G1239" s="25">
        <v>0</v>
      </c>
      <c r="H1239" s="25">
        <v>0</v>
      </c>
      <c r="I1239" s="24" t="s">
        <v>16</v>
      </c>
      <c r="J1239" s="24" t="s">
        <v>17</v>
      </c>
      <c r="K1239" s="24" t="s">
        <v>36</v>
      </c>
      <c r="L1239" s="23" t="s">
        <v>4325</v>
      </c>
      <c r="M1239" s="18" t="s">
        <v>4326</v>
      </c>
    </row>
    <row r="1240" ht="31" spans="1:13">
      <c r="A1240" s="23" t="s">
        <v>4327</v>
      </c>
      <c r="B1240" s="24" t="s">
        <v>4328</v>
      </c>
      <c r="C1240" s="24" t="s">
        <v>16</v>
      </c>
      <c r="D1240" s="25">
        <v>58</v>
      </c>
      <c r="E1240" s="25">
        <v>0</v>
      </c>
      <c r="F1240" s="25">
        <v>0</v>
      </c>
      <c r="G1240" s="25">
        <v>54</v>
      </c>
      <c r="H1240" s="25">
        <v>4</v>
      </c>
      <c r="I1240" s="24" t="s">
        <v>16</v>
      </c>
      <c r="J1240" s="24" t="s">
        <v>17</v>
      </c>
      <c r="K1240" s="24" t="s">
        <v>83</v>
      </c>
      <c r="L1240" s="23" t="s">
        <v>4329</v>
      </c>
      <c r="M1240" s="18" t="s">
        <v>4330</v>
      </c>
    </row>
    <row r="1241" ht="31" spans="1:13">
      <c r="A1241" s="23" t="s">
        <v>4331</v>
      </c>
      <c r="B1241" s="24" t="s">
        <v>211</v>
      </c>
      <c r="C1241" s="24" t="s">
        <v>55</v>
      </c>
      <c r="D1241" s="25">
        <v>6</v>
      </c>
      <c r="E1241" s="25">
        <v>0</v>
      </c>
      <c r="F1241" s="25">
        <v>0</v>
      </c>
      <c r="G1241" s="25">
        <v>0</v>
      </c>
      <c r="H1241" s="25">
        <v>6</v>
      </c>
      <c r="I1241" s="24" t="s">
        <v>16</v>
      </c>
      <c r="J1241" s="24" t="s">
        <v>17</v>
      </c>
      <c r="K1241" s="24" t="s">
        <v>36</v>
      </c>
      <c r="L1241" s="23" t="s">
        <v>4332</v>
      </c>
      <c r="M1241" s="18" t="s">
        <v>4333</v>
      </c>
    </row>
    <row r="1242" ht="31" spans="1:13">
      <c r="A1242" s="23" t="s">
        <v>4334</v>
      </c>
      <c r="B1242" s="24" t="s">
        <v>215</v>
      </c>
      <c r="C1242" s="24" t="s">
        <v>16</v>
      </c>
      <c r="D1242" s="25">
        <v>5</v>
      </c>
      <c r="E1242" s="25">
        <v>0</v>
      </c>
      <c r="F1242" s="25">
        <v>0</v>
      </c>
      <c r="G1242" s="25">
        <v>0</v>
      </c>
      <c r="H1242" s="25">
        <v>5</v>
      </c>
      <c r="I1242" s="24" t="s">
        <v>16</v>
      </c>
      <c r="J1242" s="24" t="s">
        <v>17</v>
      </c>
      <c r="K1242" s="24" t="s">
        <v>284</v>
      </c>
      <c r="L1242" s="23" t="s">
        <v>4335</v>
      </c>
      <c r="M1242" s="18" t="s">
        <v>4336</v>
      </c>
    </row>
    <row r="1243" ht="31" spans="1:13">
      <c r="A1243" s="23" t="s">
        <v>4337</v>
      </c>
      <c r="B1243" s="24" t="s">
        <v>374</v>
      </c>
      <c r="C1243" s="24" t="s">
        <v>161</v>
      </c>
      <c r="D1243" s="25">
        <v>4</v>
      </c>
      <c r="E1243" s="25">
        <v>0</v>
      </c>
      <c r="F1243" s="25">
        <v>0</v>
      </c>
      <c r="G1243" s="25">
        <v>0</v>
      </c>
      <c r="H1243" s="25">
        <v>4</v>
      </c>
      <c r="I1243" s="24" t="s">
        <v>16</v>
      </c>
      <c r="J1243" s="24" t="s">
        <v>17</v>
      </c>
      <c r="K1243" s="24" t="s">
        <v>83</v>
      </c>
      <c r="L1243" s="23" t="s">
        <v>4338</v>
      </c>
      <c r="M1243" s="18" t="s">
        <v>4339</v>
      </c>
    </row>
    <row r="1244" ht="31" spans="1:13">
      <c r="A1244" s="23" t="s">
        <v>4340</v>
      </c>
      <c r="B1244" s="24" t="s">
        <v>450</v>
      </c>
      <c r="C1244" s="24" t="s">
        <v>178</v>
      </c>
      <c r="D1244" s="25">
        <v>9</v>
      </c>
      <c r="E1244" s="25">
        <v>0</v>
      </c>
      <c r="F1244" s="25">
        <v>3</v>
      </c>
      <c r="G1244" s="25">
        <v>3</v>
      </c>
      <c r="H1244" s="25">
        <v>3</v>
      </c>
      <c r="I1244" s="24" t="s">
        <v>179</v>
      </c>
      <c r="J1244" s="24" t="s">
        <v>17</v>
      </c>
      <c r="K1244" s="24" t="s">
        <v>41</v>
      </c>
      <c r="L1244" s="23" t="s">
        <v>4341</v>
      </c>
      <c r="M1244" s="18" t="s">
        <v>4342</v>
      </c>
    </row>
    <row r="1245" ht="31" spans="1:13">
      <c r="A1245" s="23" t="s">
        <v>4343</v>
      </c>
      <c r="B1245" s="24" t="s">
        <v>312</v>
      </c>
      <c r="C1245" s="24" t="s">
        <v>827</v>
      </c>
      <c r="D1245" s="25">
        <v>2</v>
      </c>
      <c r="E1245" s="25">
        <v>0</v>
      </c>
      <c r="F1245" s="25">
        <v>0</v>
      </c>
      <c r="G1245" s="25">
        <v>2</v>
      </c>
      <c r="H1245" s="25">
        <v>0</v>
      </c>
      <c r="I1245" s="24" t="s">
        <v>16</v>
      </c>
      <c r="J1245" s="24" t="s">
        <v>17</v>
      </c>
      <c r="K1245" s="24" t="s">
        <v>18</v>
      </c>
      <c r="L1245" s="23" t="s">
        <v>4344</v>
      </c>
      <c r="M1245" s="18" t="s">
        <v>4345</v>
      </c>
    </row>
    <row r="1246" ht="31" spans="1:13">
      <c r="A1246" s="23" t="s">
        <v>4346</v>
      </c>
      <c r="B1246" s="24" t="s">
        <v>454</v>
      </c>
      <c r="C1246" s="24" t="s">
        <v>31</v>
      </c>
      <c r="D1246" s="25">
        <v>1</v>
      </c>
      <c r="E1246" s="25">
        <v>0</v>
      </c>
      <c r="F1246" s="25">
        <v>1</v>
      </c>
      <c r="G1246" s="25">
        <v>0</v>
      </c>
      <c r="H1246" s="25">
        <v>0</v>
      </c>
      <c r="I1246" s="24" t="s">
        <v>16</v>
      </c>
      <c r="J1246" s="24" t="s">
        <v>17</v>
      </c>
      <c r="K1246" s="24" t="s">
        <v>36</v>
      </c>
      <c r="L1246" s="23" t="s">
        <v>4347</v>
      </c>
      <c r="M1246" s="18" t="s">
        <v>4348</v>
      </c>
    </row>
    <row r="1247" ht="31" spans="1:13">
      <c r="A1247" s="23" t="s">
        <v>4349</v>
      </c>
      <c r="B1247" s="24" t="s">
        <v>4350</v>
      </c>
      <c r="C1247" s="24" t="s">
        <v>72</v>
      </c>
      <c r="D1247" s="25">
        <v>3</v>
      </c>
      <c r="E1247" s="25">
        <v>0</v>
      </c>
      <c r="F1247" s="25">
        <v>0</v>
      </c>
      <c r="G1247" s="25">
        <v>0</v>
      </c>
      <c r="H1247" s="25">
        <v>3</v>
      </c>
      <c r="I1247" s="24" t="s">
        <v>16</v>
      </c>
      <c r="J1247" s="24" t="s">
        <v>17</v>
      </c>
      <c r="K1247" s="24" t="s">
        <v>83</v>
      </c>
      <c r="L1247" s="23" t="s">
        <v>4351</v>
      </c>
      <c r="M1247" s="18" t="s">
        <v>4352</v>
      </c>
    </row>
  </sheetData>
  <dataValidations count="1">
    <dataValidation type="list" sqref="J2:J1247">
      <formula1>"已收录,候选保留,待核实,元数据初筛排除"</formula1>
    </dataValidation>
  </dataValidations>
  <hyperlinks>
    <hyperlink ref="M2" r:id="rId2" display="https://www.ncbi.nlm.nih.gov/geo/query/acc.cgi?acc=GSE52715"/>
    <hyperlink ref="M3" r:id="rId3" display="https://www.ncbi.nlm.nih.gov/geo/query/acc.cgi?acc=GSE52716"/>
    <hyperlink ref="M4" r:id="rId4" display="https://www.ncbi.nlm.nih.gov/geo/query/acc.cgi?acc=GSE52717"/>
    <hyperlink ref="M5" r:id="rId5" display="https://www.ncbi.nlm.nih.gov/geo/query/acc.cgi?acc=GSE53779"/>
    <hyperlink ref="M6" r:id="rId6" display="https://www.ncbi.nlm.nih.gov/geo/query/acc.cgi?acc=GSE60407"/>
    <hyperlink ref="M7" r:id="rId7" display="https://www.ncbi.nlm.nih.gov/geo/query/acc.cgi?acc=GSE67980"/>
    <hyperlink ref="M8" r:id="rId8" display="https://www.ncbi.nlm.nih.gov/geo/query/acc.cgi?acc=GSE73121"/>
    <hyperlink ref="M9" r:id="rId9" display="https://www.ncbi.nlm.nih.gov/geo/query/acc.cgi?acc=GSE73122"/>
    <hyperlink ref="M10" r:id="rId10" display="https://www.ncbi.nlm.nih.gov/geo/query/acc.cgi?acc=GSE74369"/>
    <hyperlink ref="M11" r:id="rId11" display="https://www.ncbi.nlm.nih.gov/geo/query/acc.cgi?acc=GSE75367"/>
    <hyperlink ref="M12" r:id="rId12" display="https://www.ncbi.nlm.nih.gov/geo/query/acc.cgi?acc=GSE75688"/>
    <hyperlink ref="M13" r:id="rId13" display="https://www.ncbi.nlm.nih.gov/geo/query/acc.cgi?acc=GSE81383"/>
    <hyperlink ref="M14" r:id="rId14" display="https://www.ncbi.nlm.nih.gov/geo/query/acc.cgi?acc=GSE84323"/>
    <hyperlink ref="M15" r:id="rId15" display="https://www.ncbi.nlm.nih.gov/geo/query/acc.cgi?acc=GSE93722"/>
    <hyperlink ref="M16" r:id="rId16" display="https://www.ncbi.nlm.nih.gov/geo/query/acc.cgi?acc=GSE96676"/>
    <hyperlink ref="M17" r:id="rId17" display="https://www.ncbi.nlm.nih.gov/geo/query/acc.cgi?acc=GSE97693"/>
    <hyperlink ref="M18" r:id="rId18" display="https://www.ncbi.nlm.nih.gov/geo/query/acc.cgi?acc=GSE97726"/>
    <hyperlink ref="M19" r:id="rId19" display="https://www.ncbi.nlm.nih.gov/geo/query/acc.cgi?acc=GSE100337"/>
    <hyperlink ref="M20" r:id="rId20" display="https://www.ncbi.nlm.nih.gov/geo/query/acc.cgi?acc=GSE100669"/>
    <hyperlink ref="M21" r:id="rId21" display="https://www.ncbi.nlm.nih.gov/geo/query/acc.cgi?acc=GSE103322"/>
    <hyperlink ref="M22" r:id="rId22" display="https://www.ncbi.nlm.nih.gov/geo/query/acc.cgi?acc=GSE104858"/>
    <hyperlink ref="M23" r:id="rId23" display="https://www.ncbi.nlm.nih.gov/geo/query/acc.cgi?acc=GSE108241"/>
    <hyperlink ref="M24" r:id="rId24" display="https://www.ncbi.nlm.nih.gov/geo/query/acc.cgi?acc=GSE109085"/>
    <hyperlink ref="M25" r:id="rId25" display="https://www.ncbi.nlm.nih.gov/geo/query/acc.cgi?acc=GSE109281"/>
    <hyperlink ref="M26" r:id="rId26" display="https://www.ncbi.nlm.nih.gov/geo/query/acc.cgi?acc=GSE109308"/>
    <hyperlink ref="M27" r:id="rId27" display="https://www.ncbi.nlm.nih.gov/geo/query/acc.cgi?acc=GSE109542"/>
    <hyperlink ref="M28" r:id="rId28" display="https://www.ncbi.nlm.nih.gov/geo/query/acc.cgi?acc=GSE109761"/>
    <hyperlink ref="M29" r:id="rId29" display="https://www.ncbi.nlm.nih.gov/geo/query/acc.cgi?acc=GSE110009"/>
    <hyperlink ref="M30" r:id="rId30" display="https://www.ncbi.nlm.nih.gov/geo/query/acc.cgi?acc=GSE110626"/>
    <hyperlink ref="M31" r:id="rId31" display="https://www.ncbi.nlm.nih.gov/geo/query/acc.cgi?acc=GSE111065"/>
    <hyperlink ref="M32" r:id="rId32" display="https://www.ncbi.nlm.nih.gov/geo/query/acc.cgi?acc=GSE111360"/>
    <hyperlink ref="M33" r:id="rId33" display="https://www.ncbi.nlm.nih.gov/geo/query/acc.cgi?acc=GSE112302"/>
    <hyperlink ref="M34" r:id="rId34" display="https://www.ncbi.nlm.nih.gov/geo/query/acc.cgi?acc=GSE112417"/>
    <hyperlink ref="M35" r:id="rId35" display="https://www.ncbi.nlm.nih.gov/geo/query/acc.cgi?acc=GSE112855"/>
    <hyperlink ref="M36" r:id="rId36" display="https://www.ncbi.nlm.nih.gov/geo/query/acc.cgi?acc=GSE112856"/>
    <hyperlink ref="M37" r:id="rId37" display="https://www.ncbi.nlm.nih.gov/geo/query/acc.cgi?acc=GSE114704"/>
    <hyperlink ref="M38" r:id="rId38" display="https://www.ncbi.nlm.nih.gov/geo/query/acc.cgi?acc=GSE114724"/>
    <hyperlink ref="M39" r:id="rId39" display="https://www.ncbi.nlm.nih.gov/geo/query/acc.cgi?acc=GSE114725"/>
    <hyperlink ref="M40" r:id="rId40" display="https://www.ncbi.nlm.nih.gov/geo/query/acc.cgi?acc=GSE114727"/>
    <hyperlink ref="M41" r:id="rId41" display="https://www.ncbi.nlm.nih.gov/geo/query/acc.cgi?acc=GSE115397"/>
    <hyperlink ref="M42" r:id="rId42" display="https://www.ncbi.nlm.nih.gov/geo/query/acc.cgi?acc=GSE115795"/>
    <hyperlink ref="M43" r:id="rId43" display="https://www.ncbi.nlm.nih.gov/geo/query/acc.cgi?acc=GSE117872"/>
    <hyperlink ref="M44" r:id="rId44" display="https://www.ncbi.nlm.nih.gov/geo/query/acc.cgi?acc=GSE117891"/>
    <hyperlink ref="M45" r:id="rId45" display="https://www.ncbi.nlm.nih.gov/geo/query/acc.cgi?acc=GSE117988"/>
    <hyperlink ref="M46" r:id="rId46" display="https://www.ncbi.nlm.nih.gov/geo/query/acc.cgi?acc=GSE118312"/>
    <hyperlink ref="M47" r:id="rId47" display="https://www.ncbi.nlm.nih.gov/geo/query/acc.cgi?acc=GSE118389"/>
    <hyperlink ref="M48" r:id="rId48" display="https://www.ncbi.nlm.nih.gov/geo/query/acc.cgi?acc=GSE118828"/>
    <hyperlink ref="M49" r:id="rId49" display="https://www.ncbi.nlm.nih.gov/geo/query/acc.cgi?acc=GSE118937"/>
    <hyperlink ref="M50" r:id="rId50" display="https://www.ncbi.nlm.nih.gov/geo/query/acc.cgi?acc=GSE119428"/>
    <hyperlink ref="M51" r:id="rId51" display="https://www.ncbi.nlm.nih.gov/geo/query/acc.cgi?acc=GSE119911"/>
    <hyperlink ref="M52" r:id="rId52" display="https://www.ncbi.nlm.nih.gov/geo/query/acc.cgi?acc=GSE119926"/>
    <hyperlink ref="M53" r:id="rId53" display="https://www.ncbi.nlm.nih.gov/geo/query/acc.cgi?acc=GSE120065"/>
    <hyperlink ref="M54" r:id="rId54" display="https://www.ncbi.nlm.nih.gov/geo/query/acc.cgi?acc=GSE120575"/>
    <hyperlink ref="M55" r:id="rId55" display="https://www.ncbi.nlm.nih.gov/geo/query/acc.cgi?acc=GSE120926"/>
    <hyperlink ref="M56" r:id="rId56" display="https://www.ncbi.nlm.nih.gov/geo/query/acc.cgi?acc=GSE121179"/>
    <hyperlink ref="M57" r:id="rId57" display="https://www.ncbi.nlm.nih.gov/geo/query/acc.cgi?acc=GSE121454"/>
    <hyperlink ref="M58" r:id="rId58" display="https://www.ncbi.nlm.nih.gov/geo/query/acc.cgi?acc=GSE121477"/>
    <hyperlink ref="M59" r:id="rId59" display="https://www.ncbi.nlm.nih.gov/geo/query/acc.cgi?acc=GSE121637"/>
    <hyperlink ref="M60" r:id="rId60" display="https://www.ncbi.nlm.nih.gov/geo/query/acc.cgi?acc=GSE121720"/>
    <hyperlink ref="M61" r:id="rId61" display="https://www.ncbi.nlm.nih.gov/geo/query/acc.cgi?acc=GSE123837"/>
    <hyperlink ref="M62" r:id="rId62" display="https://www.ncbi.nlm.nih.gov/geo/query/acc.cgi?acc=GSE123902"/>
    <hyperlink ref="M63" r:id="rId63" display="https://www.ncbi.nlm.nih.gov/geo/query/acc.cgi?acc=GSE123903"/>
    <hyperlink ref="M64" r:id="rId64" display="https://www.ncbi.nlm.nih.gov/geo/query/acc.cgi?acc=GSE123904"/>
    <hyperlink ref="M65" r:id="rId65" display="https://www.ncbi.nlm.nih.gov/geo/query/acc.cgi?acc=GSE124310"/>
    <hyperlink ref="M66" r:id="rId66" display="https://www.ncbi.nlm.nih.gov/geo/query/acc.cgi?acc=GSE124395"/>
    <hyperlink ref="M67" r:id="rId67" display="https://www.ncbi.nlm.nih.gov/geo/query/acc.cgi?acc=GSE125680"/>
    <hyperlink ref="M68" r:id="rId68" display="https://www.ncbi.nlm.nih.gov/geo/query/acc.cgi?acc=GSE126030"/>
    <hyperlink ref="M69" r:id="rId69" display="https://www.ncbi.nlm.nih.gov/geo/query/acc.cgi?acc=GSE126158"/>
    <hyperlink ref="M70" r:id="rId70" display="https://www.ncbi.nlm.nih.gov/geo/query/acc.cgi?acc=GSE127472"/>
    <hyperlink ref="M71" r:id="rId71" display="https://www.ncbi.nlm.nih.gov/geo/query/acc.cgi?acc=GSE128790"/>
    <hyperlink ref="M72" r:id="rId72" display="https://www.ncbi.nlm.nih.gov/geo/query/acc.cgi?acc=GSE128791"/>
    <hyperlink ref="M73" r:id="rId73" display="https://www.ncbi.nlm.nih.gov/geo/query/acc.cgi?acc=GSE128796"/>
    <hyperlink ref="M74" r:id="rId74" display="https://www.ncbi.nlm.nih.gov/geo/query/acc.cgi?acc=GSE128822"/>
    <hyperlink ref="M75" r:id="rId75" display="https://www.ncbi.nlm.nih.gov/geo/query/acc.cgi?acc=GSE129578"/>
    <hyperlink ref="M76" r:id="rId76" display="https://www.ncbi.nlm.nih.gov/geo/query/acc.cgi?acc=GSE130000"/>
    <hyperlink ref="M77" r:id="rId77" display="https://www.ncbi.nlm.nih.gov/geo/query/acc.cgi?acc=GSE131007"/>
    <hyperlink ref="M78" r:id="rId78" display="https://www.ncbi.nlm.nih.gov/geo/query/acc.cgi?acc=GSE131907"/>
    <hyperlink ref="M79" r:id="rId79" display="https://www.ncbi.nlm.nih.gov/geo/query/acc.cgi?acc=GSE131933"/>
    <hyperlink ref="M80" r:id="rId80" display="https://www.ncbi.nlm.nih.gov/geo/query/acc.cgi?acc=GSE133704"/>
    <hyperlink ref="M81" r:id="rId81" display="https://www.ncbi.nlm.nih.gov/geo/query/acc.cgi?acc=GSE133887"/>
    <hyperlink ref="M82" r:id="rId82" display="https://www.ncbi.nlm.nih.gov/geo/query/acc.cgi?acc=GSE134004"/>
    <hyperlink ref="M83" r:id="rId83" display="https://www.ncbi.nlm.nih.gov/geo/query/acc.cgi?acc=GSE134388"/>
    <hyperlink ref="M84" r:id="rId84" display="https://www.ncbi.nlm.nih.gov/geo/query/acc.cgi?acc=GSE135520"/>
    <hyperlink ref="M85" r:id="rId85" display="https://www.ncbi.nlm.nih.gov/geo/query/acc.cgi?acc=GSE135710"/>
    <hyperlink ref="M86" r:id="rId86" display="https://www.ncbi.nlm.nih.gov/geo/query/acc.cgi?acc=GSE136209"/>
    <hyperlink ref="M87" r:id="rId87" display="https://www.ncbi.nlm.nih.gov/geo/query/acc.cgi?acc=GSE136394"/>
    <hyperlink ref="M88" r:id="rId88" display="https://www.ncbi.nlm.nih.gov/geo/query/acc.cgi?acc=GSE136610"/>
    <hyperlink ref="M89" r:id="rId89" display="https://www.ncbi.nlm.nih.gov/geo/query/acc.cgi?acc=GSE137026"/>
    <hyperlink ref="M90" r:id="rId90" display="https://www.ncbi.nlm.nih.gov/geo/query/acc.cgi?acc=GSE137545"/>
    <hyperlink ref="M91" r:id="rId91" display="https://www.ncbi.nlm.nih.gov/geo/query/acc.cgi?acc=GSE138248"/>
    <hyperlink ref="M92" r:id="rId92" display="https://www.ncbi.nlm.nih.gov/geo/query/acc.cgi?acc=GSE138329"/>
    <hyperlink ref="M93" r:id="rId93" display="https://www.ncbi.nlm.nih.gov/geo/query/acc.cgi?acc=GSE138433"/>
    <hyperlink ref="M94" r:id="rId94" display="https://www.ncbi.nlm.nih.gov/geo/query/acc.cgi?acc=GSE138720"/>
    <hyperlink ref="M95" r:id="rId95" display="https://www.ncbi.nlm.nih.gov/geo/query/acc.cgi?acc=GSE139249"/>
    <hyperlink ref="M96" r:id="rId96" display="https://www.ncbi.nlm.nih.gov/geo/query/acc.cgi?acc=GSE139495"/>
    <hyperlink ref="M97" r:id="rId97" display="https://www.ncbi.nlm.nih.gov/geo/query/acc.cgi?acc=GSE139829"/>
    <hyperlink ref="M98" r:id="rId98" display="https://www.ncbi.nlm.nih.gov/geo/query/acc.cgi?acc=GSE140026"/>
    <hyperlink ref="M99" r:id="rId99" display="https://www.ncbi.nlm.nih.gov/geo/query/acc.cgi?acc=GSE140042"/>
    <hyperlink ref="M100" r:id="rId100" display="https://www.ncbi.nlm.nih.gov/geo/query/acc.cgi?acc=GSE140130"/>
    <hyperlink ref="M101" r:id="rId101" display="https://www.ncbi.nlm.nih.gov/geo/query/acc.cgi?acc=GSE140182"/>
    <hyperlink ref="M102" r:id="rId102" display="https://www.ncbi.nlm.nih.gov/geo/query/acc.cgi?acc=GSE140228"/>
    <hyperlink ref="M103" r:id="rId103" display="https://www.ncbi.nlm.nih.gov/geo/query/acc.cgi?acc=GSE140312"/>
    <hyperlink ref="M104" r:id="rId104" display="https://www.ncbi.nlm.nih.gov/geo/query/acc.cgi?acc=GSE140819"/>
    <hyperlink ref="M105" r:id="rId105" display="https://www.ncbi.nlm.nih.gov/geo/query/acc.cgi?acc=GSE141383"/>
    <hyperlink ref="M106" r:id="rId106" display="https://www.ncbi.nlm.nih.gov/geo/query/acc.cgi?acc=GSE141445"/>
    <hyperlink ref="M107" r:id="rId107" display="https://www.ncbi.nlm.nih.gov/geo/query/acc.cgi?acc=GSE141665"/>
    <hyperlink ref="M108" r:id="rId108" display="https://www.ncbi.nlm.nih.gov/geo/query/acc.cgi?acc=GSE142168"/>
    <hyperlink ref="M109" r:id="rId109" display="https://www.ncbi.nlm.nih.gov/geo/query/acc.cgi?acc=GSE143423"/>
    <hyperlink ref="M110" r:id="rId110" display="https://www.ncbi.nlm.nih.gov/geo/query/acc.cgi?acc=GSE143624"/>
    <hyperlink ref="M111" r:id="rId111" display="https://www.ncbi.nlm.nih.gov/geo/query/acc.cgi?acc=GSE143791"/>
    <hyperlink ref="M112" r:id="rId112" display="https://www.ncbi.nlm.nih.gov/geo/query/acc.cgi?acc=GSE144494"/>
    <hyperlink ref="M113" r:id="rId113" display="https://www.ncbi.nlm.nih.gov/geo/query/acc.cgi?acc=GSE144495"/>
    <hyperlink ref="M114" r:id="rId114" display="https://www.ncbi.nlm.nih.gov/geo/query/acc.cgi?acc=GSE145139"/>
    <hyperlink ref="M115" r:id="rId115" display="https://www.ncbi.nlm.nih.gov/geo/query/acc.cgi?acc=GSE145326"/>
    <hyperlink ref="M116" r:id="rId116" display="https://www.ncbi.nlm.nih.gov/geo/query/acc.cgi?acc=GSE145370"/>
    <hyperlink ref="M117" r:id="rId117" display="https://www.ncbi.nlm.nih.gov/geo/query/acc.cgi?acc=GSE145696"/>
    <hyperlink ref="M118" r:id="rId118" display="https://www.ncbi.nlm.nih.gov/geo/query/acc.cgi?acc=GSE146310"/>
    <hyperlink ref="M119" r:id="rId119" display="https://www.ncbi.nlm.nih.gov/geo/query/acc.cgi?acc=GSE146311"/>
    <hyperlink ref="M120" r:id="rId120" display="https://www.ncbi.nlm.nih.gov/geo/query/acc.cgi?acc=GSE146312"/>
    <hyperlink ref="M121" r:id="rId121" display="https://www.ncbi.nlm.nih.gov/geo/query/acc.cgi?acc=GSE146313"/>
    <hyperlink ref="M122" r:id="rId122" display="https://www.ncbi.nlm.nih.gov/geo/query/acc.cgi?acc=GSE146314"/>
    <hyperlink ref="M123" r:id="rId123" display="https://www.ncbi.nlm.nih.gov/geo/query/acc.cgi?acc=GSE146409"/>
    <hyperlink ref="M124" r:id="rId124" display="https://www.ncbi.nlm.nih.gov/geo/query/acc.cgi?acc=GSE147082"/>
    <hyperlink ref="M125" r:id="rId125" display="https://www.ncbi.nlm.nih.gov/geo/query/acc.cgi?acc=GSE147322"/>
    <hyperlink ref="M126" r:id="rId126" display="https://www.ncbi.nlm.nih.gov/geo/query/acc.cgi?acc=GSE147766"/>
    <hyperlink ref="M127" r:id="rId127" display="https://www.ncbi.nlm.nih.gov/geo/query/acc.cgi?acc=GSE147942"/>
    <hyperlink ref="M128" r:id="rId128" display="https://www.ncbi.nlm.nih.gov/geo/query/acc.cgi?acc=GSE147944"/>
    <hyperlink ref="M129" r:id="rId129" display="https://www.ncbi.nlm.nih.gov/geo/query/acc.cgi?acc=GSE147948"/>
    <hyperlink ref="M130" r:id="rId130" display="https://www.ncbi.nlm.nih.gov/geo/query/acc.cgi?acc=GSE147949"/>
    <hyperlink ref="M131" r:id="rId131" display="https://www.ncbi.nlm.nih.gov/geo/query/acc.cgi?acc=GSE148071"/>
    <hyperlink ref="M132" r:id="rId132" display="https://www.ncbi.nlm.nih.gov/geo/query/acc.cgi?acc=GSE148190"/>
    <hyperlink ref="M133" r:id="rId133" display="https://www.ncbi.nlm.nih.gov/geo/query/acc.cgi?acc=GSE148283"/>
    <hyperlink ref="M134" r:id="rId134" display="https://www.ncbi.nlm.nih.gov/geo/query/acc.cgi?acc=GSE148321"/>
    <hyperlink ref="M135" r:id="rId135" display="https://www.ncbi.nlm.nih.gov/geo/query/acc.cgi?acc=GSE148466"/>
    <hyperlink ref="M136" r:id="rId136" display="https://www.ncbi.nlm.nih.gov/geo/query/acc.cgi?acc=GSE148673"/>
    <hyperlink ref="M137" r:id="rId137" display="https://www.ncbi.nlm.nih.gov/geo/query/acc.cgi?acc=GSE149383"/>
    <hyperlink ref="M138" r:id="rId138" display="https://www.ncbi.nlm.nih.gov/geo/query/acc.cgi?acc=GSE149614"/>
    <hyperlink ref="M139" r:id="rId139" display="https://www.ncbi.nlm.nih.gov/geo/query/acc.cgi?acc=GSE149652"/>
    <hyperlink ref="M140" r:id="rId140" display="https://www.ncbi.nlm.nih.gov/geo/query/acc.cgi?acc=GSE150020"/>
    <hyperlink ref="M141" r:id="rId141" display="https://www.ncbi.nlm.nih.gov/geo/query/acc.cgi?acc=GSE150021"/>
    <hyperlink ref="M142" r:id="rId142" display="https://www.ncbi.nlm.nih.gov/geo/query/acc.cgi?acc=GSE150430"/>
    <hyperlink ref="M143" r:id="rId143" display="https://www.ncbi.nlm.nih.gov/geo/query/acc.cgi?acc=GSE150660"/>
    <hyperlink ref="M144" r:id="rId144" display="https://www.ncbi.nlm.nih.gov/geo/query/acc.cgi?acc=GSE150825"/>
    <hyperlink ref="M145" r:id="rId145" display="https://www.ncbi.nlm.nih.gov/geo/query/acc.cgi?acc=GSE150876"/>
    <hyperlink ref="M146" r:id="rId146" display="https://www.ncbi.nlm.nih.gov/geo/query/acc.cgi?acc=GSE150877"/>
    <hyperlink ref="M147" r:id="rId147" display="https://www.ncbi.nlm.nih.gov/geo/query/acc.cgi?acc=GSE151089"/>
    <hyperlink ref="M148" r:id="rId148" display="https://www.ncbi.nlm.nih.gov/geo/query/acc.cgi?acc=GSE152048"/>
    <hyperlink ref="M149" r:id="rId149" display="https://www.ncbi.nlm.nih.gov/geo/query/acc.cgi?acc=GSE152169"/>
    <hyperlink ref="M150" r:id="rId150" display="https://www.ncbi.nlm.nih.gov/geo/query/acc.cgi?acc=GSE152273"/>
    <hyperlink ref="M151" r:id="rId151" display="https://www.ncbi.nlm.nih.gov/geo/query/acc.cgi?acc=GSE152277"/>
    <hyperlink ref="M152" r:id="rId152" display="https://www.ncbi.nlm.nih.gov/geo/query/acc.cgi?acc=GSE152818"/>
    <hyperlink ref="M153" r:id="rId153" display="https://www.ncbi.nlm.nih.gov/geo/query/acc.cgi?acc=GSE153489"/>
    <hyperlink ref="M154" r:id="rId154" display="https://www.ncbi.nlm.nih.gov/geo/query/acc.cgi?acc=GSE153559"/>
    <hyperlink ref="M155" r:id="rId155" display="https://www.ncbi.nlm.nih.gov/geo/query/acc.cgi?acc=GSE154037"/>
    <hyperlink ref="M156" r:id="rId156" display="https://www.ncbi.nlm.nih.gov/geo/query/acc.cgi?acc=GSE154170"/>
    <hyperlink ref="M157" r:id="rId157" display="https://www.ncbi.nlm.nih.gov/geo/query/acc.cgi?acc=GSE154778"/>
    <hyperlink ref="M158" r:id="rId158" display="https://www.ncbi.nlm.nih.gov/geo/query/acc.cgi?acc=GSE154795"/>
    <hyperlink ref="M159" r:id="rId159" display="https://www.ncbi.nlm.nih.gov/geo/query/acc.cgi?acc=GSE154930"/>
    <hyperlink ref="M160" r:id="rId160" display="https://www.ncbi.nlm.nih.gov/geo/query/acc.cgi?acc=GSE155098"/>
    <hyperlink ref="M161" r:id="rId161" display="https://www.ncbi.nlm.nih.gov/geo/query/acc.cgi?acc=GSE155227"/>
    <hyperlink ref="M162" r:id="rId162" display="https://www.ncbi.nlm.nih.gov/geo/query/acc.cgi?acc=GSE155341"/>
    <hyperlink ref="M163" r:id="rId163" display="https://www.ncbi.nlm.nih.gov/geo/query/acc.cgi?acc=GSE155446"/>
    <hyperlink ref="M164" r:id="rId164" display="https://www.ncbi.nlm.nih.gov/geo/query/acc.cgi?acc=GSE155953"/>
    <hyperlink ref="M165" r:id="rId165" display="https://www.ncbi.nlm.nih.gov/geo/query/acc.cgi?acc=GSE156405"/>
    <hyperlink ref="M166" r:id="rId166" display="https://www.ncbi.nlm.nih.gov/geo/query/acc.cgi?acc=GSE156625"/>
    <hyperlink ref="M167" r:id="rId167" display="https://www.ncbi.nlm.nih.gov/geo/query/acc.cgi?acc=GSE156752"/>
    <hyperlink ref="M168" r:id="rId168" display="https://www.ncbi.nlm.nih.gov/geo/query/acc.cgi?acc=GSE157253"/>
    <hyperlink ref="M169" r:id="rId169" display="https://www.ncbi.nlm.nih.gov/geo/query/acc.cgi?acc=GSE157740"/>
    <hyperlink ref="M170" r:id="rId170" display="https://www.ncbi.nlm.nih.gov/geo/query/acc.cgi?acc=GSE157742"/>
    <hyperlink ref="M171" r:id="rId171" display="https://www.ncbi.nlm.nih.gov/geo/query/acc.cgi?acc=GSE157743"/>
    <hyperlink ref="M172" r:id="rId172" display="https://www.ncbi.nlm.nih.gov/geo/query/acc.cgi?acc=GSE157744"/>
    <hyperlink ref="M173" r:id="rId173" display="https://www.ncbi.nlm.nih.gov/geo/query/acc.cgi?acc=GSE157745"/>
    <hyperlink ref="M174" r:id="rId174" display="https://www.ncbi.nlm.nih.gov/geo/query/acc.cgi?acc=GSE158356"/>
    <hyperlink ref="M175" r:id="rId175" display="https://www.ncbi.nlm.nih.gov/geo/query/acc.cgi?acc=GSE158399"/>
    <hyperlink ref="M176" r:id="rId176" display="https://www.ncbi.nlm.nih.gov/geo/query/acc.cgi?acc=GSE158631"/>
    <hyperlink ref="M177" r:id="rId177" display="https://www.ncbi.nlm.nih.gov/geo/query/acc.cgi?acc=GSE158692"/>
    <hyperlink ref="M178" r:id="rId178" display="https://www.ncbi.nlm.nih.gov/geo/query/acc.cgi?acc=GSE158700"/>
    <hyperlink ref="M179" r:id="rId179" display="https://www.ncbi.nlm.nih.gov/geo/query/acc.cgi?acc=GSE158803"/>
    <hyperlink ref="M180" r:id="rId180" display="https://www.ncbi.nlm.nih.gov/geo/query/acc.cgi?acc=GSE158808"/>
    <hyperlink ref="M181" r:id="rId181" display="https://www.ncbi.nlm.nih.gov/geo/query/acc.cgi?acc=GSE159051"/>
    <hyperlink ref="M182" r:id="rId182" display="https://www.ncbi.nlm.nih.gov/geo/query/acc.cgi?acc=GSE159115"/>
    <hyperlink ref="M183" r:id="rId183" display="https://www.ncbi.nlm.nih.gov/geo/query/acc.cgi?acc=GSE159251"/>
    <hyperlink ref="M184" r:id="rId184" display="https://www.ncbi.nlm.nih.gov/geo/query/acc.cgi?acc=GSE159252"/>
    <hyperlink ref="M185" r:id="rId185" display="https://www.ncbi.nlm.nih.gov/geo/query/acc.cgi?acc=GSE159284"/>
    <hyperlink ref="M186" r:id="rId186" display="https://www.ncbi.nlm.nih.gov/geo/query/acc.cgi?acc=GSE159812"/>
    <hyperlink ref="M187" r:id="rId187" display="https://www.ncbi.nlm.nih.gov/geo/query/acc.cgi?acc=GSE160269"/>
    <hyperlink ref="M188" r:id="rId188" display="https://www.ncbi.nlm.nih.gov/geo/query/acc.cgi?acc=GSE160306"/>
    <hyperlink ref="M189" r:id="rId189" display="https://www.ncbi.nlm.nih.gov/geo/query/acc.cgi?acc=GSE160773"/>
    <hyperlink ref="M190" r:id="rId190" display="https://www.ncbi.nlm.nih.gov/geo/query/acc.cgi?acc=GSE160883"/>
    <hyperlink ref="M191" r:id="rId191" display="https://www.ncbi.nlm.nih.gov/geo/query/acc.cgi?acc=GSE160915"/>
    <hyperlink ref="M192" r:id="rId192" display="https://www.ncbi.nlm.nih.gov/geo/query/acc.cgi?acc=GSE161146"/>
    <hyperlink ref="M193" r:id="rId193" display="https://www.ncbi.nlm.nih.gov/geo/query/acc.cgi?acc=GSE161277"/>
    <hyperlink ref="M194" r:id="rId194" display="https://www.ncbi.nlm.nih.gov/geo/query/acc.cgi?acc=GSE161529"/>
    <hyperlink ref="M195" r:id="rId195" display="https://www.ncbi.nlm.nih.gov/geo/query/acc.cgi?acc=GSE161610"/>
    <hyperlink ref="M196" r:id="rId196" display="https://www.ncbi.nlm.nih.gov/geo/query/acc.cgi?acc=GSE161711"/>
    <hyperlink ref="M197" r:id="rId197" display="https://www.ncbi.nlm.nih.gov/geo/query/acc.cgi?acc=GSE161853"/>
    <hyperlink ref="M198" r:id="rId198" display="https://www.ncbi.nlm.nih.gov/geo/query/acc.cgi?acc=GSE161957"/>
    <hyperlink ref="M199" r:id="rId199" display="https://www.ncbi.nlm.nih.gov/geo/query/acc.cgi?acc=GSE162025"/>
    <hyperlink ref="M200" r:id="rId200" display="https://www.ncbi.nlm.nih.gov/geo/query/acc.cgi?acc=GSE162045"/>
    <hyperlink ref="M201" r:id="rId201" display="https://www.ncbi.nlm.nih.gov/geo/query/acc.cgi?acc=GSE162115"/>
    <hyperlink ref="M202" r:id="rId202" display="https://www.ncbi.nlm.nih.gov/geo/query/acc.cgi?acc=GSE162180"/>
    <hyperlink ref="M203" r:id="rId203" display="https://www.ncbi.nlm.nih.gov/geo/query/acc.cgi?acc=GSE162364"/>
    <hyperlink ref="M204" r:id="rId204" display="https://www.ncbi.nlm.nih.gov/geo/query/acc.cgi?acc=GSE162631"/>
    <hyperlink ref="M205" r:id="rId205" display="https://www.ncbi.nlm.nih.gov/geo/query/acc.cgi?acc=GSE162682"/>
    <hyperlink ref="M206" r:id="rId206" display="https://www.ncbi.nlm.nih.gov/geo/query/acc.cgi?acc=GSE162708"/>
    <hyperlink ref="M207" r:id="rId207" display="https://www.ncbi.nlm.nih.gov/geo/query/acc.cgi?acc=GSE163108"/>
    <hyperlink ref="M208" r:id="rId208" display="https://www.ncbi.nlm.nih.gov/geo/query/acc.cgi?acc=GSE163203"/>
    <hyperlink ref="M209" r:id="rId209" display="https://www.ncbi.nlm.nih.gov/geo/query/acc.cgi?acc=GSE163558"/>
    <hyperlink ref="M210" r:id="rId210" display="https://www.ncbi.nlm.nih.gov/geo/query/acc.cgi?acc=GSE163699"/>
    <hyperlink ref="M211" r:id="rId211" display="https://www.ncbi.nlm.nih.gov/geo/query/acc.cgi?acc=GSE163836"/>
    <hyperlink ref="M212" r:id="rId212" display="https://www.ncbi.nlm.nih.gov/geo/query/acc.cgi?acc=GSE163872"/>
    <hyperlink ref="M213" r:id="rId213" display="https://www.ncbi.nlm.nih.gov/geo/query/acc.cgi?acc=GSE164404"/>
    <hyperlink ref="M214" r:id="rId214" display="https://www.ncbi.nlm.nih.gov/geo/query/acc.cgi?acc=GSE164430"/>
    <hyperlink ref="M215" r:id="rId215" display="https://www.ncbi.nlm.nih.gov/geo/query/acc.cgi?acc=GSE164522"/>
    <hyperlink ref="M216" r:id="rId216" display="https://www.ncbi.nlm.nih.gov/geo/query/acc.cgi?acc=GSE164690"/>
    <hyperlink ref="M217" r:id="rId217" display="https://www.ncbi.nlm.nih.gov/geo/query/acc.cgi?acc=GSE165238"/>
    <hyperlink ref="M218" r:id="rId218" display="https://www.ncbi.nlm.nih.gov/geo/query/acc.cgi?acc=GSE165399"/>
    <hyperlink ref="M219" r:id="rId219" display="https://www.ncbi.nlm.nih.gov/geo/query/acc.cgi?acc=GSE165552"/>
    <hyperlink ref="M220" r:id="rId220" display="https://www.ncbi.nlm.nih.gov/geo/query/acc.cgi?acc=GSE165623"/>
    <hyperlink ref="M221" r:id="rId221" display="https://www.ncbi.nlm.nih.gov/geo/query/acc.cgi?acc=GSE165897"/>
    <hyperlink ref="M222" r:id="rId222" display="https://www.ncbi.nlm.nih.gov/geo/query/acc.cgi?acc=GSE166181"/>
    <hyperlink ref="M223" r:id="rId223" display="https://www.ncbi.nlm.nih.gov/geo/query/acc.cgi?acc=GSE167036"/>
    <hyperlink ref="M224" r:id="rId224" display="https://www.ncbi.nlm.nih.gov/geo/query/acc.cgi?acc=GSE167235"/>
    <hyperlink ref="M225" r:id="rId225" display="https://www.ncbi.nlm.nih.gov/geo/query/acc.cgi?acc=GSE167262"/>
    <hyperlink ref="M226" r:id="rId226" display="https://www.ncbi.nlm.nih.gov/geo/query/acc.cgi?acc=GSE167297"/>
    <hyperlink ref="M227" r:id="rId227" display="https://www.ncbi.nlm.nih.gov/geo/query/acc.cgi?acc=GSE167381"/>
    <hyperlink ref="M228" r:id="rId228" display="https://www.ncbi.nlm.nih.gov/geo/query/acc.cgi?acc=GSE167552"/>
    <hyperlink ref="M229" r:id="rId229" display="https://www.ncbi.nlm.nih.gov/geo/query/acc.cgi?acc=GSE167786"/>
    <hyperlink ref="M230" r:id="rId230" display="https://www.ncbi.nlm.nih.gov/geo/query/acc.cgi?acc=GSE168410"/>
    <hyperlink ref="M231" r:id="rId231" display="https://www.ncbi.nlm.nih.gov/geo/query/acc.cgi?acc=GSE168434"/>
    <hyperlink ref="M232" r:id="rId232" display="https://www.ncbi.nlm.nih.gov/geo/query/acc.cgi?acc=GSE169246"/>
    <hyperlink ref="M233" r:id="rId233" display="https://www.ncbi.nlm.nih.gov/geo/query/acc.cgi?acc=GSE169446"/>
    <hyperlink ref="M234" r:id="rId234" display="https://www.ncbi.nlm.nih.gov/geo/query/acc.cgi?acc=GSE169720"/>
    <hyperlink ref="M235" r:id="rId235" display="https://www.ncbi.nlm.nih.gov/geo/query/acc.cgi?acc=GSE171628"/>
    <hyperlink ref="M236" r:id="rId236" display="https://www.ncbi.nlm.nih.gov/geo/query/acc.cgi?acc=GSE171811"/>
    <hyperlink ref="M237" r:id="rId237" display="https://www.ncbi.nlm.nih.gov/geo/query/acc.cgi?acc=GSE171888"/>
    <hyperlink ref="M238" r:id="rId238" display="https://www.ncbi.nlm.nih.gov/geo/query/acc.cgi?acc=GSE171895"/>
    <hyperlink ref="M239" r:id="rId239" display="https://www.ncbi.nlm.nih.gov/geo/query/acc.cgi?acc=GSE171899"/>
    <hyperlink ref="M240" r:id="rId240" display="https://www.ncbi.nlm.nih.gov/geo/query/acc.cgi?acc=GSE172115"/>
    <hyperlink ref="M241" r:id="rId241" display="https://www.ncbi.nlm.nih.gov/geo/query/acc.cgi?acc=GSE172131"/>
    <hyperlink ref="M242" r:id="rId242" display="https://www.ncbi.nlm.nih.gov/geo/query/acc.cgi?acc=GSE172146"/>
    <hyperlink ref="M243" r:id="rId243" display="https://www.ncbi.nlm.nih.gov/geo/query/acc.cgi?acc=GSE172184"/>
    <hyperlink ref="M244" r:id="rId244" display="https://www.ncbi.nlm.nih.gov/geo/query/acc.cgi?acc=GSE172325"/>
    <hyperlink ref="M245" r:id="rId245" display="https://www.ncbi.nlm.nih.gov/geo/query/acc.cgi?acc=GSE173468"/>
    <hyperlink ref="M246" r:id="rId246" display="https://www.ncbi.nlm.nih.gov/geo/query/acc.cgi?acc=GSE173491"/>
    <hyperlink ref="M247" r:id="rId247" display="https://www.ncbi.nlm.nih.gov/geo/query/acc.cgi?acc=GSE173562"/>
    <hyperlink ref="M248" r:id="rId248" display="https://www.ncbi.nlm.nih.gov/geo/query/acc.cgi?acc=GSE173625"/>
    <hyperlink ref="M249" r:id="rId249" display="https://www.ncbi.nlm.nih.gov/geo/query/acc.cgi?acc=GSE173634"/>
    <hyperlink ref="M250" r:id="rId250" display="https://www.ncbi.nlm.nih.gov/geo/query/acc.cgi?acc=GSE173682"/>
    <hyperlink ref="M251" r:id="rId251" display="https://www.ncbi.nlm.nih.gov/geo/query/acc.cgi?acc=GSE173923"/>
    <hyperlink ref="M252" r:id="rId252" display="https://www.ncbi.nlm.nih.gov/geo/query/acc.cgi?acc=GSE173950"/>
    <hyperlink ref="M253" r:id="rId253" display="https://www.ncbi.nlm.nih.gov/geo/query/acc.cgi?acc=GSE174189"/>
    <hyperlink ref="M254" r:id="rId254" display="https://www.ncbi.nlm.nih.gov/geo/query/acc.cgi?acc=GSE174391"/>
    <hyperlink ref="M255" r:id="rId255" display="https://www.ncbi.nlm.nih.gov/geo/query/acc.cgi?acc=GSE174401"/>
    <hyperlink ref="M256" r:id="rId256" display="https://www.ncbi.nlm.nih.gov/geo/query/acc.cgi?acc=GSE174431"/>
    <hyperlink ref="M257" r:id="rId257" display="https://www.ncbi.nlm.nih.gov/geo/query/acc.cgi?acc=GSE174461"/>
    <hyperlink ref="M258" r:id="rId258" display="https://www.ncbi.nlm.nih.gov/geo/query/acc.cgi?acc=GSE174463"/>
    <hyperlink ref="M259" r:id="rId259" display="https://www.ncbi.nlm.nih.gov/geo/query/acc.cgi?acc=GSE175837"/>
    <hyperlink ref="M260" r:id="rId260" display="https://www.ncbi.nlm.nih.gov/geo/query/acc.cgi?acc=GSE176021"/>
    <hyperlink ref="M261" r:id="rId261" display="https://www.ncbi.nlm.nih.gov/geo/query/acc.cgi?acc=GSE176022"/>
    <hyperlink ref="M262" r:id="rId262" display="https://www.ncbi.nlm.nih.gov/geo/query/acc.cgi?acc=GSE176029"/>
    <hyperlink ref="M263" r:id="rId263" display="https://www.ncbi.nlm.nih.gov/geo/query/acc.cgi?acc=GSE176031"/>
    <hyperlink ref="M264" r:id="rId264" display="https://www.ncbi.nlm.nih.gov/geo/query/acc.cgi?acc=GSE176532"/>
    <hyperlink ref="M265" r:id="rId265" display="https://www.ncbi.nlm.nih.gov/geo/query/acc.cgi?acc=GSE178318"/>
    <hyperlink ref="M266" r:id="rId266" display="https://www.ncbi.nlm.nih.gov/geo/query/acc.cgi?acc=GSE178341"/>
    <hyperlink ref="M267" r:id="rId267" display="https://www.ncbi.nlm.nih.gov/geo/query/acc.cgi?acc=GSE178481"/>
    <hyperlink ref="M268" r:id="rId268" display="https://www.ncbi.nlm.nih.gov/geo/query/acc.cgi?acc=GSE178882"/>
    <hyperlink ref="M269" r:id="rId269" display="https://www.ncbi.nlm.nih.gov/geo/query/acc.cgi?acc=GSE179223"/>
    <hyperlink ref="M270" r:id="rId270" display="https://www.ncbi.nlm.nih.gov/geo/query/acc.cgi?acc=GSE179249"/>
    <hyperlink ref="M271" r:id="rId271" display="https://www.ncbi.nlm.nih.gov/geo/query/acc.cgi?acc=GSE179373"/>
    <hyperlink ref="M272" r:id="rId272" display="https://www.ncbi.nlm.nih.gov/geo/query/acc.cgi?acc=GSE179681"/>
    <hyperlink ref="M273" r:id="rId273" display="https://www.ncbi.nlm.nih.gov/geo/query/acc.cgi?acc=GSE179746"/>
    <hyperlink ref="M274" r:id="rId274" display="https://www.ncbi.nlm.nih.gov/geo/query/acc.cgi?acc=GSE179784"/>
    <hyperlink ref="M275" r:id="rId275" display="https://www.ncbi.nlm.nih.gov/geo/query/acc.cgi?acc=GSE179795"/>
    <hyperlink ref="M276" r:id="rId276" display="https://www.ncbi.nlm.nih.gov/geo/query/acc.cgi?acc=GSE180097"/>
    <hyperlink ref="M277" r:id="rId277" display="https://www.ncbi.nlm.nih.gov/geo/query/acc.cgi?acc=GSE180268"/>
    <hyperlink ref="M278" r:id="rId278" display="https://www.ncbi.nlm.nih.gov/geo/query/acc.cgi?acc=GSE180286"/>
    <hyperlink ref="M279" r:id="rId279" display="https://www.ncbi.nlm.nih.gov/geo/query/acc.cgi?acc=GSE180508"/>
    <hyperlink ref="M280" r:id="rId280" display="https://www.ncbi.nlm.nih.gov/geo/query/acc.cgi?acc=GSE180661"/>
    <hyperlink ref="M281" r:id="rId281" display="https://www.ncbi.nlm.nih.gov/geo/query/acc.cgi?acc=GSE181294"/>
    <hyperlink ref="M282" r:id="rId282" display="https://www.ncbi.nlm.nih.gov/geo/query/acc.cgi?acc=GSE181812"/>
    <hyperlink ref="M283" r:id="rId283" display="https://www.ncbi.nlm.nih.gov/geo/query/acc.cgi?acc=GSE181919"/>
    <hyperlink ref="M284" r:id="rId284" display="https://www.ncbi.nlm.nih.gov/geo/query/acc.cgi?acc=GSE181985"/>
    <hyperlink ref="M285" r:id="rId285" display="https://www.ncbi.nlm.nih.gov/geo/query/acc.cgi?acc=GSE182227"/>
    <hyperlink ref="M286" r:id="rId286" display="https://www.ncbi.nlm.nih.gov/geo/query/acc.cgi?acc=GSE182434"/>
    <hyperlink ref="M287" r:id="rId287" display="https://www.ncbi.nlm.nih.gov/geo/query/acc.cgi?acc=GSE182861"/>
    <hyperlink ref="M288" r:id="rId288" display="https://www.ncbi.nlm.nih.gov/geo/query/acc.cgi?acc=GSE182867"/>
    <hyperlink ref="M289" r:id="rId289" display="https://www.ncbi.nlm.nih.gov/geo/query/acc.cgi?acc=GSE183308"/>
    <hyperlink ref="M290" r:id="rId290" display="https://www.ncbi.nlm.nih.gov/geo/query/acc.cgi?acc=GSE183432"/>
    <hyperlink ref="M291" r:id="rId291" display="https://www.ncbi.nlm.nih.gov/geo/query/acc.cgi?acc=GSE183904"/>
    <hyperlink ref="M292" r:id="rId292" display="https://www.ncbi.nlm.nih.gov/geo/query/acc.cgi?acc=GSE183916"/>
    <hyperlink ref="M293" r:id="rId293" display="https://www.ncbi.nlm.nih.gov/geo/query/acc.cgi?acc=GSE184198"/>
    <hyperlink ref="M294" r:id="rId294" display="https://www.ncbi.nlm.nih.gov/geo/query/acc.cgi?acc=GSE184242"/>
    <hyperlink ref="M295" r:id="rId295" display="https://www.ncbi.nlm.nih.gov/geo/query/acc.cgi?acc=GSE184362"/>
    <hyperlink ref="M296" r:id="rId296" display="https://www.ncbi.nlm.nih.gov/geo/query/acc.cgi?acc=GSE184720"/>
    <hyperlink ref="M297" r:id="rId297" display="https://www.ncbi.nlm.nih.gov/geo/query/acc.cgi?acc=GSE184880"/>
    <hyperlink ref="M298" r:id="rId298" display="https://www.ncbi.nlm.nih.gov/geo/query/acc.cgi?acc=GSE185158"/>
    <hyperlink ref="M299" r:id="rId299" display="https://www.ncbi.nlm.nih.gov/geo/query/acc.cgi?acc=GSE185204"/>
    <hyperlink ref="M300" r:id="rId300" display="https://www.ncbi.nlm.nih.gov/geo/query/acc.cgi?acc=GSE185206"/>
    <hyperlink ref="M301" r:id="rId301" display="https://www.ncbi.nlm.nih.gov/geo/query/acc.cgi?acc=GSE185344"/>
    <hyperlink ref="M302" r:id="rId302" display="https://www.ncbi.nlm.nih.gov/geo/query/acc.cgi?acc=GSE185386"/>
    <hyperlink ref="M303" r:id="rId303" display="https://www.ncbi.nlm.nih.gov/geo/query/acc.cgi?acc=GSE185833"/>
    <hyperlink ref="M304" r:id="rId304" display="https://www.ncbi.nlm.nih.gov/geo/query/acc.cgi?acc=GSE186143"/>
    <hyperlink ref="M305" r:id="rId305" display="https://www.ncbi.nlm.nih.gov/geo/query/acc.cgi?acc=GSE186235"/>
    <hyperlink ref="M306" r:id="rId306" display="https://www.ncbi.nlm.nih.gov/geo/query/acc.cgi?acc=GSE186288"/>
    <hyperlink ref="M307" r:id="rId307" display="https://www.ncbi.nlm.nih.gov/geo/query/acc.cgi?acc=GSE186344"/>
    <hyperlink ref="M308" r:id="rId308" display="https://www.ncbi.nlm.nih.gov/geo/query/acc.cgi?acc=GSE186446"/>
    <hyperlink ref="M309" r:id="rId309" display="https://www.ncbi.nlm.nih.gov/geo/query/acc.cgi?acc=GSE186520"/>
    <hyperlink ref="M310" r:id="rId310" display="https://www.ncbi.nlm.nih.gov/geo/query/acc.cgi?acc=GSE188224"/>
    <hyperlink ref="M311" r:id="rId311" display="https://www.ncbi.nlm.nih.gov/geo/query/acc.cgi?acc=GSE188289"/>
    <hyperlink ref="M312" r:id="rId312" display="https://www.ncbi.nlm.nih.gov/geo/query/acc.cgi?acc=GSE188391"/>
    <hyperlink ref="M313" r:id="rId313" display="https://www.ncbi.nlm.nih.gov/geo/query/acc.cgi?acc=GSE188515"/>
    <hyperlink ref="M314" r:id="rId314" display="https://www.ncbi.nlm.nih.gov/geo/query/acc.cgi?acc=GSE188600"/>
    <hyperlink ref="M315" r:id="rId315" display="https://www.ncbi.nlm.nih.gov/geo/query/acc.cgi?acc=GSE188737"/>
    <hyperlink ref="M316" r:id="rId316" display="https://www.ncbi.nlm.nih.gov/geo/query/acc.cgi?acc=GSE188807"/>
    <hyperlink ref="M317" r:id="rId317" display="https://www.ncbi.nlm.nih.gov/geo/query/acc.cgi?acc=GSE188887"/>
    <hyperlink ref="M318" r:id="rId318" display="https://www.ncbi.nlm.nih.gov/geo/query/acc.cgi?acc=GSE189125"/>
    <hyperlink ref="M319" r:id="rId319" display="https://www.ncbi.nlm.nih.gov/geo/query/acc.cgi?acc=GSE189341"/>
    <hyperlink ref="M320" r:id="rId320" display="https://www.ncbi.nlm.nih.gov/geo/query/acc.cgi?acc=GSE189955"/>
    <hyperlink ref="M321" r:id="rId321" display="https://www.ncbi.nlm.nih.gov/geo/query/acc.cgi?acc=GSE190075"/>
    <hyperlink ref="M322" r:id="rId322" display="https://www.ncbi.nlm.nih.gov/geo/query/acc.cgi?acc=GSE190202"/>
    <hyperlink ref="M323" r:id="rId323" display="https://www.ncbi.nlm.nih.gov/geo/query/acc.cgi?acc=GSE190559"/>
    <hyperlink ref="M324" r:id="rId324" display="https://www.ncbi.nlm.nih.gov/geo/query/acc.cgi?acc=GSE190597"/>
    <hyperlink ref="M325" r:id="rId325" display="https://www.ncbi.nlm.nih.gov/geo/query/acc.cgi?acc=GSE190772"/>
    <hyperlink ref="M326" r:id="rId326" display="https://www.ncbi.nlm.nih.gov/geo/query/acc.cgi?acc=GSE190811"/>
    <hyperlink ref="M327" r:id="rId327" display="https://www.ncbi.nlm.nih.gov/geo/query/acc.cgi?acc=GSE190870"/>
    <hyperlink ref="M328" r:id="rId328" display="https://www.ncbi.nlm.nih.gov/geo/query/acc.cgi?acc=GSE190905"/>
    <hyperlink ref="M329" r:id="rId329" display="https://www.ncbi.nlm.nih.gov/geo/query/acc.cgi?acc=GSE191198"/>
    <hyperlink ref="M330" r:id="rId330" display="https://www.ncbi.nlm.nih.gov/geo/query/acc.cgi?acc=GSE191288"/>
    <hyperlink ref="M331" r:id="rId331" display="https://www.ncbi.nlm.nih.gov/geo/query/acc.cgi?acc=GSE191301"/>
    <hyperlink ref="M332" r:id="rId332" display="https://www.ncbi.nlm.nih.gov/geo/query/acc.cgi?acc=GSE192402"/>
    <hyperlink ref="M333" r:id="rId333" display="https://www.ncbi.nlm.nih.gov/geo/query/acc.cgi?acc=GSE192935"/>
    <hyperlink ref="M334" r:id="rId334" display="https://www.ncbi.nlm.nih.gov/geo/query/acc.cgi?acc=GSE193220"/>
    <hyperlink ref="M335" r:id="rId335" display="https://www.ncbi.nlm.nih.gov/geo/query/acc.cgi?acc=GSE193304"/>
    <hyperlink ref="M336" r:id="rId336" display="https://www.ncbi.nlm.nih.gov/geo/query/acc.cgi?acc=GSE193437"/>
    <hyperlink ref="M337" r:id="rId337" display="https://www.ncbi.nlm.nih.gov/geo/query/acc.cgi?acc=GSE193449"/>
    <hyperlink ref="M338" r:id="rId338" display="https://www.ncbi.nlm.nih.gov/geo/query/acc.cgi?acc=GSE193534"/>
    <hyperlink ref="M339" r:id="rId339" display="https://www.ncbi.nlm.nih.gov/geo/query/acc.cgi?acc=GSE193594"/>
    <hyperlink ref="M340" r:id="rId340" display="https://www.ncbi.nlm.nih.gov/geo/query/acc.cgi?acc=GSE193745"/>
    <hyperlink ref="M341" r:id="rId341" display="https://www.ncbi.nlm.nih.gov/geo/query/acc.cgi?acc=GSE193911"/>
    <hyperlink ref="M342" r:id="rId342" display="https://www.ncbi.nlm.nih.gov/geo/query/acc.cgi?acc=GSE194247"/>
    <hyperlink ref="M343" r:id="rId343" display="https://www.ncbi.nlm.nih.gov/geo/query/acc.cgi?acc=GSE195655"/>
    <hyperlink ref="M344" r:id="rId344" display="https://www.ncbi.nlm.nih.gov/geo/query/acc.cgi?acc=GSE195661"/>
    <hyperlink ref="M345" r:id="rId345" display="https://www.ncbi.nlm.nih.gov/geo/query/acc.cgi?acc=GSE195686"/>
    <hyperlink ref="M346" r:id="rId346" display="https://www.ncbi.nlm.nih.gov/geo/query/acc.cgi?acc=GSE195832"/>
    <hyperlink ref="M347" r:id="rId347" display="https://www.ncbi.nlm.nih.gov/geo/query/acc.cgi?acc=GSE195861"/>
    <hyperlink ref="M348" r:id="rId348" display="https://www.ncbi.nlm.nih.gov/geo/query/acc.cgi?acc=GSE196392"/>
    <hyperlink ref="M349" r:id="rId349" display="https://www.ncbi.nlm.nih.gov/geo/query/acc.cgi?acc=GSE196936"/>
    <hyperlink ref="M350" r:id="rId350" display="https://www.ncbi.nlm.nih.gov/geo/query/acc.cgi?acc=GSE197177"/>
    <hyperlink ref="M351" r:id="rId351" display="https://www.ncbi.nlm.nih.gov/geo/query/acc.cgi?acc=GSE197188"/>
    <hyperlink ref="M352" r:id="rId352" display="https://www.ncbi.nlm.nih.gov/geo/query/acc.cgi?acc=GSE197461"/>
    <hyperlink ref="M353" r:id="rId353" display="https://www.ncbi.nlm.nih.gov/geo/query/acc.cgi?acc=GSE197613"/>
    <hyperlink ref="M354" r:id="rId354" display="https://www.ncbi.nlm.nih.gov/geo/query/acc.cgi?acc=GSE197677"/>
    <hyperlink ref="M355" r:id="rId355" display="https://www.ncbi.nlm.nih.gov/geo/query/acc.cgi?acc=GSE197778"/>
    <hyperlink ref="M356" r:id="rId356" display="https://www.ncbi.nlm.nih.gov/geo/query/acc.cgi?acc=GSE198016"/>
    <hyperlink ref="M357" r:id="rId357" display="https://www.ncbi.nlm.nih.gov/geo/query/acc.cgi?acc=GSE198052"/>
    <hyperlink ref="M358" r:id="rId358" display="https://www.ncbi.nlm.nih.gov/geo/query/acc.cgi?acc=GSE198099"/>
    <hyperlink ref="M359" r:id="rId359" display="https://www.ncbi.nlm.nih.gov/geo/query/acc.cgi?acc=GSE198265"/>
    <hyperlink ref="M360" r:id="rId360" display="https://www.ncbi.nlm.nih.gov/geo/query/acc.cgi?acc=GSE198291"/>
    <hyperlink ref="M361" r:id="rId361" display="https://www.ncbi.nlm.nih.gov/geo/query/acc.cgi?acc=GSE198315"/>
    <hyperlink ref="M362" r:id="rId362" display="https://www.ncbi.nlm.nih.gov/geo/query/acc.cgi?acc=GSE198565"/>
    <hyperlink ref="M363" r:id="rId363" display="https://www.ncbi.nlm.nih.gov/geo/query/acc.cgi?acc=GSE198864"/>
    <hyperlink ref="M364" r:id="rId364" display="https://www.ncbi.nlm.nih.gov/geo/query/acc.cgi?acc=GSE198896"/>
    <hyperlink ref="M365" r:id="rId365" display="https://www.ncbi.nlm.nih.gov/geo/query/acc.cgi?acc=GSE199219"/>
    <hyperlink ref="M366" r:id="rId366" display="https://www.ncbi.nlm.nih.gov/geo/query/acc.cgi?acc=GSE199515"/>
    <hyperlink ref="M367" r:id="rId367" display="https://www.ncbi.nlm.nih.gov/geo/query/acc.cgi?acc=GSE199619"/>
    <hyperlink ref="M368" r:id="rId368" display="https://www.ncbi.nlm.nih.gov/geo/query/acc.cgi?acc=GSE199726"/>
    <hyperlink ref="M369" r:id="rId369" display="https://www.ncbi.nlm.nih.gov/geo/query/acc.cgi?acc=GSE200068"/>
    <hyperlink ref="M370" r:id="rId370" display="https://www.ncbi.nlm.nih.gov/geo/query/acc.cgi?acc=GSE200130"/>
    <hyperlink ref="M371" r:id="rId371" display="https://www.ncbi.nlm.nih.gov/geo/query/acc.cgi?acc=GSE200215"/>
    <hyperlink ref="M372" r:id="rId372" display="https://www.ncbi.nlm.nih.gov/geo/query/acc.cgi?acc=GSE200217"/>
    <hyperlink ref="M373" r:id="rId373" display="https://www.ncbi.nlm.nih.gov/geo/query/acc.cgi?acc=GSE200218"/>
    <hyperlink ref="M374" r:id="rId374" display="https://www.ncbi.nlm.nih.gov/geo/query/acc.cgi?acc=GSE200253"/>
    <hyperlink ref="M375" r:id="rId375" display="https://www.ncbi.nlm.nih.gov/geo/query/acc.cgi?acc=GSE200256"/>
    <hyperlink ref="M376" r:id="rId376" display="https://www.ncbi.nlm.nih.gov/geo/query/acc.cgi?acc=GSE200278"/>
    <hyperlink ref="M377" r:id="rId377" display="https://www.ncbi.nlm.nih.gov/geo/query/acc.cgi?acc=GSE201047"/>
    <hyperlink ref="M378" r:id="rId378" display="https://www.ncbi.nlm.nih.gov/geo/query/acc.cgi?acc=GSE201262"/>
    <hyperlink ref="M379" r:id="rId379" display="https://www.ncbi.nlm.nih.gov/geo/query/acc.cgi?acc=GSE201347"/>
    <hyperlink ref="M380" r:id="rId380" display="https://www.ncbi.nlm.nih.gov/geo/query/acc.cgi?acc=GSE201425"/>
    <hyperlink ref="M381" r:id="rId381" display="https://www.ncbi.nlm.nih.gov/geo/query/acc.cgi?acc=GSE201460"/>
    <hyperlink ref="M382" r:id="rId382" display="https://www.ncbi.nlm.nih.gov/geo/query/acc.cgi?acc=GSE201715"/>
    <hyperlink ref="M383" r:id="rId383" display="https://www.ncbi.nlm.nih.gov/geo/query/acc.cgi?acc=GSE201879"/>
    <hyperlink ref="M384" r:id="rId384" display="https://www.ncbi.nlm.nih.gov/geo/query/acc.cgi?acc=GSE202501"/>
    <hyperlink ref="M385" r:id="rId385" display="https://www.ncbi.nlm.nih.gov/geo/query/acc.cgi?acc=GSE202695"/>
    <hyperlink ref="M386" r:id="rId386" display="https://www.ncbi.nlm.nih.gov/geo/query/acc.cgi?acc=GSE202813"/>
    <hyperlink ref="M387" r:id="rId387" display="https://www.ncbi.nlm.nih.gov/geo/query/acc.cgi?acc=GSE203067"/>
    <hyperlink ref="M388" r:id="rId388" display="https://www.ncbi.nlm.nih.gov/geo/query/acc.cgi?acc=GSE203115"/>
    <hyperlink ref="M389" r:id="rId389" display="https://www.ncbi.nlm.nih.gov/geo/query/acc.cgi?acc=GSE203360"/>
    <hyperlink ref="M390" r:id="rId390" display="https://www.ncbi.nlm.nih.gov/geo/query/acc.cgi?acc=GSE203608"/>
    <hyperlink ref="M391" r:id="rId391" display="https://www.ncbi.nlm.nih.gov/geo/query/acc.cgi?acc=GSE203610"/>
    <hyperlink ref="M392" r:id="rId392" display="https://www.ncbi.nlm.nih.gov/geo/query/acc.cgi?acc=GSE203612"/>
    <hyperlink ref="M393" r:id="rId393" display="https://www.ncbi.nlm.nih.gov/geo/query/acc.cgi?acc=GSE203663"/>
    <hyperlink ref="M394" r:id="rId394" display="https://www.ncbi.nlm.nih.gov/geo/query/acc.cgi?acc=GSE205013"/>
    <hyperlink ref="M395" r:id="rId395" display="https://www.ncbi.nlm.nih.gov/geo/query/acc.cgi?acc=GSE205335"/>
    <hyperlink ref="M396" r:id="rId396" display="https://www.ncbi.nlm.nih.gov/geo/query/acc.cgi?acc=GSE205415"/>
    <hyperlink ref="M397" r:id="rId397" display="https://www.ncbi.nlm.nih.gov/geo/query/acc.cgi?acc=GSE205472"/>
    <hyperlink ref="M398" r:id="rId398" display="https://www.ncbi.nlm.nih.gov/geo/query/acc.cgi?acc=GSE205506"/>
    <hyperlink ref="M399" r:id="rId399" display="https://www.ncbi.nlm.nih.gov/geo/query/acc.cgi?acc=GSE205589"/>
    <hyperlink ref="M400" r:id="rId400" display="https://www.ncbi.nlm.nih.gov/geo/query/acc.cgi?acc=GSE205704"/>
    <hyperlink ref="M401" r:id="rId401" display="https://www.ncbi.nlm.nih.gov/geo/query/acc.cgi?acc=GSE206123"/>
    <hyperlink ref="M402" r:id="rId402" display="https://www.ncbi.nlm.nih.gov/geo/query/acc.cgi?acc=GSE206325"/>
    <hyperlink ref="M403" r:id="rId403" display="https://www.ncbi.nlm.nih.gov/geo/query/acc.cgi?acc=GSE206332"/>
    <hyperlink ref="M404" r:id="rId404" display="https://www.ncbi.nlm.nih.gov/geo/query/acc.cgi?acc=GSE206578"/>
    <hyperlink ref="M405" r:id="rId405" display="https://www.ncbi.nlm.nih.gov/geo/query/acc.cgi?acc=GSE206580"/>
    <hyperlink ref="M406" r:id="rId406" display="https://www.ncbi.nlm.nih.gov/geo/query/acc.cgi?acc=GSE206785"/>
    <hyperlink ref="M407" r:id="rId407" display="https://www.ncbi.nlm.nih.gov/geo/query/acc.cgi?acc=GSE207006"/>
    <hyperlink ref="M408" r:id="rId408" display="https://www.ncbi.nlm.nih.gov/geo/query/acc.cgi?acc=GSE207335"/>
    <hyperlink ref="M409" r:id="rId409" display="https://www.ncbi.nlm.nih.gov/geo/query/acc.cgi?acc=GSE207336"/>
    <hyperlink ref="M410" r:id="rId410" display="https://www.ncbi.nlm.nih.gov/geo/query/acc.cgi?acc=GSE207546"/>
    <hyperlink ref="M411" r:id="rId411" display="https://www.ncbi.nlm.nih.gov/geo/query/acc.cgi?acc=GSE207592"/>
    <hyperlink ref="M412" r:id="rId412" display="https://www.ncbi.nlm.nih.gov/geo/query/acc.cgi?acc=GSE208113"/>
    <hyperlink ref="M413" r:id="rId413" display="https://www.ncbi.nlm.nih.gov/geo/query/acc.cgi?acc=GSE208448"/>
    <hyperlink ref="M414" r:id="rId414" display="https://www.ncbi.nlm.nih.gov/geo/query/acc.cgi?acc=GSE208532"/>
    <hyperlink ref="M415" r:id="rId415" display="https://www.ncbi.nlm.nih.gov/geo/query/acc.cgi?acc=GSE210038"/>
    <hyperlink ref="M416" r:id="rId416" display="https://www.ncbi.nlm.nih.gov/geo/query/acc.cgi?acc=GSE210041"/>
    <hyperlink ref="M417" r:id="rId417" display="https://www.ncbi.nlm.nih.gov/geo/query/acc.cgi?acc=GSE210171"/>
    <hyperlink ref="M418" r:id="rId418" display="https://www.ncbi.nlm.nih.gov/geo/query/acc.cgi?acc=GSE210199"/>
    <hyperlink ref="M419" r:id="rId419" display="https://www.ncbi.nlm.nih.gov/geo/query/acc.cgi?acc=GSE210283"/>
    <hyperlink ref="M420" r:id="rId420" display="https://www.ncbi.nlm.nih.gov/geo/query/acc.cgi?acc=GSE210358"/>
    <hyperlink ref="M421" r:id="rId421" display="https://www.ncbi.nlm.nih.gov/geo/query/acc.cgi?acc=GSE210578"/>
    <hyperlink ref="M422" r:id="rId422" display="https://www.ncbi.nlm.nih.gov/geo/query/acc.cgi?acc=GSE210664"/>
    <hyperlink ref="M423" r:id="rId423" display="https://www.ncbi.nlm.nih.gov/geo/query/acc.cgi?acc=GSE210736"/>
    <hyperlink ref="M424" r:id="rId424" display="https://www.ncbi.nlm.nih.gov/geo/query/acc.cgi?acc=GSE210870"/>
    <hyperlink ref="M425" r:id="rId425" display="https://www.ncbi.nlm.nih.gov/geo/query/acc.cgi?acc=GSE211044"/>
    <hyperlink ref="M426" r:id="rId426" display="https://www.ncbi.nlm.nih.gov/geo/query/acc.cgi?acc=GSE211068"/>
    <hyperlink ref="M427" r:id="rId427" display="https://www.ncbi.nlm.nih.gov/geo/query/acc.cgi?acc=GSE211145"/>
    <hyperlink ref="M428" r:id="rId428" display="https://www.ncbi.nlm.nih.gov/geo/query/acc.cgi?acc=GSE211146"/>
    <hyperlink ref="M429" r:id="rId429" display="https://www.ncbi.nlm.nih.gov/geo/query/acc.cgi?acc=GSE211434"/>
    <hyperlink ref="M430" r:id="rId430" display="https://www.ncbi.nlm.nih.gov/geo/query/acc.cgi?acc=GSE211504"/>
    <hyperlink ref="M431" r:id="rId431" display="https://www.ncbi.nlm.nih.gov/geo/query/acc.cgi?acc=GSE212247"/>
    <hyperlink ref="M432" r:id="rId432" display="https://www.ncbi.nlm.nih.gov/geo/query/acc.cgi?acc=GSE212250"/>
    <hyperlink ref="M433" r:id="rId433" display="https://www.ncbi.nlm.nih.gov/geo/query/acc.cgi?acc=GSE212461"/>
    <hyperlink ref="M434" r:id="rId434" display="https://www.ncbi.nlm.nih.gov/geo/query/acc.cgi?acc=GSE212527"/>
    <hyperlink ref="M435" r:id="rId435" display="https://www.ncbi.nlm.nih.gov/geo/query/acc.cgi?acc=GSE212559"/>
    <hyperlink ref="M436" r:id="rId436" display="https://www.ncbi.nlm.nih.gov/geo/query/acc.cgi?acc=GSE212658"/>
    <hyperlink ref="M437" r:id="rId437" display="https://www.ncbi.nlm.nih.gov/geo/query/acc.cgi?acc=GSE212707"/>
    <hyperlink ref="M438" r:id="rId438" display="https://www.ncbi.nlm.nih.gov/geo/query/acc.cgi?acc=GSE212797"/>
    <hyperlink ref="M439" r:id="rId439" display="https://www.ncbi.nlm.nih.gov/geo/query/acc.cgi?acc=GSE212814"/>
    <hyperlink ref="M440" r:id="rId440" display="https://www.ncbi.nlm.nih.gov/geo/query/acc.cgi?acc=GSE212890"/>
    <hyperlink ref="M441" r:id="rId441" display="https://www.ncbi.nlm.nih.gov/geo/query/acc.cgi?acc=GSE213047"/>
    <hyperlink ref="M442" r:id="rId442" display="https://www.ncbi.nlm.nih.gov/geo/query/acc.cgi?acc=GSE213519"/>
    <hyperlink ref="M443" r:id="rId443" display="https://www.ncbi.nlm.nih.gov/geo/query/acc.cgi?acc=GSE213590"/>
    <hyperlink ref="M444" r:id="rId444" display="https://www.ncbi.nlm.nih.gov/geo/query/acc.cgi?acc=GSE213870"/>
    <hyperlink ref="M445" r:id="rId445" display="https://www.ncbi.nlm.nih.gov/geo/query/acc.cgi?acc=GSE213912"/>
    <hyperlink ref="M446" r:id="rId446" display="https://www.ncbi.nlm.nih.gov/geo/query/acc.cgi?acc=GSE214569"/>
    <hyperlink ref="M447" r:id="rId447" display="https://www.ncbi.nlm.nih.gov/geo/query/acc.cgi?acc=GSE214585"/>
    <hyperlink ref="M448" r:id="rId448" display="https://www.ncbi.nlm.nih.gov/geo/query/acc.cgi?acc=GSE214804"/>
    <hyperlink ref="M449" r:id="rId449" display="https://www.ncbi.nlm.nih.gov/geo/query/acc.cgi?acc=GSE215653"/>
    <hyperlink ref="M450" r:id="rId450" display="https://www.ncbi.nlm.nih.gov/geo/query/acc.cgi?acc=GSE215754"/>
    <hyperlink ref="M451" r:id="rId451" display="https://www.ncbi.nlm.nih.gov/geo/query/acc.cgi?acc=GSE215943"/>
    <hyperlink ref="M452" r:id="rId452" display="https://www.ncbi.nlm.nih.gov/geo/query/acc.cgi?acc=GSE216037"/>
    <hyperlink ref="M453" r:id="rId453" display="https://www.ncbi.nlm.nih.gov/geo/query/acc.cgi?acc=GSE216055"/>
    <hyperlink ref="M454" r:id="rId454" display="https://www.ncbi.nlm.nih.gov/geo/query/acc.cgi?acc=GSE216069"/>
    <hyperlink ref="M455" r:id="rId455" display="https://www.ncbi.nlm.nih.gov/geo/query/acc.cgi?acc=GSE216182"/>
    <hyperlink ref="M456" r:id="rId456" display="https://www.ncbi.nlm.nih.gov/geo/query/acc.cgi?acc=GSE216189"/>
    <hyperlink ref="M457" r:id="rId457" display="https://www.ncbi.nlm.nih.gov/geo/query/acc.cgi?acc=GSE216731"/>
    <hyperlink ref="M458" r:id="rId458" display="https://www.ncbi.nlm.nih.gov/geo/query/acc.cgi?acc=GSE216781"/>
    <hyperlink ref="M459" r:id="rId459" display="https://www.ncbi.nlm.nih.gov/geo/query/acc.cgi?acc=GSE216783"/>
    <hyperlink ref="M460" r:id="rId460" display="https://www.ncbi.nlm.nih.gov/geo/query/acc.cgi?acc=GSE216784"/>
    <hyperlink ref="M461" r:id="rId461" display="https://www.ncbi.nlm.nih.gov/geo/query/acc.cgi?acc=GSE216913"/>
    <hyperlink ref="M462" r:id="rId462" display="https://www.ncbi.nlm.nih.gov/geo/query/acc.cgi?acc=GSE217082"/>
    <hyperlink ref="M463" r:id="rId463" display="https://www.ncbi.nlm.nih.gov/geo/query/acc.cgi?acc=GSE217083"/>
    <hyperlink ref="M464" r:id="rId464" display="https://www.ncbi.nlm.nih.gov/geo/query/acc.cgi?acc=GSE217084"/>
    <hyperlink ref="M465" r:id="rId465" display="https://www.ncbi.nlm.nih.gov/geo/query/acc.cgi?acc=GSE217603"/>
    <hyperlink ref="M466" r:id="rId466" display="https://www.ncbi.nlm.nih.gov/geo/query/acc.cgi?acc=GSE217707"/>
    <hyperlink ref="M467" r:id="rId467" display="https://www.ncbi.nlm.nih.gov/geo/query/acc.cgi?acc=GSE217845"/>
    <hyperlink ref="M468" r:id="rId468" display="https://www.ncbi.nlm.nih.gov/geo/query/acc.cgi?acc=GSE217847"/>
    <hyperlink ref="M469" r:id="rId469" display="https://www.ncbi.nlm.nih.gov/geo/query/acc.cgi?acc=GSE218003"/>
    <hyperlink ref="M470" r:id="rId470" display="https://www.ncbi.nlm.nih.gov/geo/query/acc.cgi?acc=GSE218170"/>
    <hyperlink ref="M471" r:id="rId471" display="https://www.ncbi.nlm.nih.gov/geo/query/acc.cgi?acc=GSE218450"/>
    <hyperlink ref="M472" r:id="rId472" display="https://www.ncbi.nlm.nih.gov/geo/query/acc.cgi?acc=GSE218719"/>
    <hyperlink ref="M473" r:id="rId473" display="https://www.ncbi.nlm.nih.gov/geo/query/acc.cgi?acc=GSE218989"/>
    <hyperlink ref="M474" r:id="rId474" display="https://www.ncbi.nlm.nih.gov/geo/query/acc.cgi?acc=GSE219197"/>
    <hyperlink ref="M475" r:id="rId475" display="https://www.ncbi.nlm.nih.gov/geo/query/acc.cgi?acc=GSE220108"/>
    <hyperlink ref="M476" r:id="rId476" display="https://www.ncbi.nlm.nih.gov/geo/query/acc.cgi?acc=GSE220507"/>
    <hyperlink ref="M477" r:id="rId477" display="https://www.ncbi.nlm.nih.gov/geo/query/acc.cgi?acc=GSE220650"/>
    <hyperlink ref="M478" r:id="rId478" display="https://www.ncbi.nlm.nih.gov/geo/query/acc.cgi?acc=GSE220671"/>
    <hyperlink ref="M479" r:id="rId479" display="https://www.ncbi.nlm.nih.gov/geo/query/acc.cgi?acc=GSE220729"/>
    <hyperlink ref="M480" r:id="rId480" display="https://www.ncbi.nlm.nih.gov/geo/query/acc.cgi?acc=GSE220730"/>
    <hyperlink ref="M481" r:id="rId481" display="https://www.ncbi.nlm.nih.gov/geo/query/acc.cgi?acc=GSE220732"/>
    <hyperlink ref="M482" r:id="rId482" display="https://www.ncbi.nlm.nih.gov/geo/query/acc.cgi?acc=GSE220733"/>
    <hyperlink ref="M483" r:id="rId483" display="https://www.ncbi.nlm.nih.gov/geo/query/acc.cgi?acc=GSE220734"/>
    <hyperlink ref="M484" r:id="rId484" display="https://www.ncbi.nlm.nih.gov/geo/query/acc.cgi?acc=GSE220735"/>
    <hyperlink ref="M485" r:id="rId485" display="https://www.ncbi.nlm.nih.gov/geo/query/acc.cgi?acc=GSE220736"/>
    <hyperlink ref="M486" r:id="rId486" display="https://www.ncbi.nlm.nih.gov/geo/query/acc.cgi?acc=GSE220738"/>
    <hyperlink ref="M487" r:id="rId487" display="https://www.ncbi.nlm.nih.gov/geo/query/acc.cgi?acc=GSE220946"/>
    <hyperlink ref="M488" r:id="rId488" display="https://www.ncbi.nlm.nih.gov/geo/query/acc.cgi?acc=GSE221240"/>
    <hyperlink ref="M489" r:id="rId489" display="https://www.ncbi.nlm.nih.gov/geo/query/acc.cgi?acc=GSE221253"/>
    <hyperlink ref="M490" r:id="rId490" display="https://www.ncbi.nlm.nih.gov/geo/query/acc.cgi?acc=GSE221390"/>
    <hyperlink ref="M491" r:id="rId491" display="https://www.ncbi.nlm.nih.gov/geo/query/acc.cgi?acc=GSE221522"/>
    <hyperlink ref="M492" r:id="rId492" display="https://www.ncbi.nlm.nih.gov/geo/query/acc.cgi?acc=GSE221553"/>
    <hyperlink ref="M493" r:id="rId493" display="https://www.ncbi.nlm.nih.gov/geo/query/acc.cgi?acc=GSE221561"/>
    <hyperlink ref="M494" r:id="rId494" display="https://www.ncbi.nlm.nih.gov/geo/query/acc.cgi?acc=GSE221575"/>
    <hyperlink ref="M495" r:id="rId495" display="https://www.ncbi.nlm.nih.gov/geo/query/acc.cgi?acc=GSE221601"/>
    <hyperlink ref="M496" r:id="rId496" display="https://www.ncbi.nlm.nih.gov/geo/query/acc.cgi?acc=GSE221603"/>
    <hyperlink ref="M497" r:id="rId497" display="https://www.ncbi.nlm.nih.gov/geo/query/acc.cgi?acc=GSE221731"/>
    <hyperlink ref="M498" r:id="rId498" display="https://www.ncbi.nlm.nih.gov/geo/query/acc.cgi?acc=GSE221743"/>
    <hyperlink ref="M499" r:id="rId499" display="https://www.ncbi.nlm.nih.gov/geo/query/acc.cgi?acc=GSE222078"/>
    <hyperlink ref="M500" r:id="rId500" display="https://www.ncbi.nlm.nih.gov/geo/query/acc.cgi?acc=GSE222202"/>
    <hyperlink ref="M501" r:id="rId501" display="https://www.ncbi.nlm.nih.gov/geo/query/acc.cgi?acc=GSE222315"/>
    <hyperlink ref="M502" r:id="rId502" display="https://www.ncbi.nlm.nih.gov/geo/query/acc.cgi?acc=GSE222369"/>
    <hyperlink ref="M503" r:id="rId503" display="https://www.ncbi.nlm.nih.gov/geo/query/acc.cgi?acc=GSE222446"/>
    <hyperlink ref="M504" r:id="rId504" display="https://www.ncbi.nlm.nih.gov/geo/query/acc.cgi?acc=GSE222556"/>
    <hyperlink ref="M505" r:id="rId505" display="https://www.ncbi.nlm.nih.gov/geo/query/acc.cgi?acc=GSE222703"/>
    <hyperlink ref="M506" r:id="rId506" display="https://www.ncbi.nlm.nih.gov/geo/query/acc.cgi?acc=GSE222750"/>
    <hyperlink ref="M507" r:id="rId507" display="https://www.ncbi.nlm.nih.gov/geo/query/acc.cgi?acc=GSE222859"/>
    <hyperlink ref="M508" r:id="rId508" display="https://www.ncbi.nlm.nih.gov/geo/query/acc.cgi?acc=GSE223071"/>
    <hyperlink ref="M509" r:id="rId509" display="https://www.ncbi.nlm.nih.gov/geo/query/acc.cgi?acc=GSE223247"/>
    <hyperlink ref="M510" r:id="rId510" display="https://www.ncbi.nlm.nih.gov/geo/query/acc.cgi?acc=GSE223309"/>
    <hyperlink ref="M511" r:id="rId511" display="https://www.ncbi.nlm.nih.gov/geo/query/acc.cgi?acc=GSE223351"/>
    <hyperlink ref="M512" r:id="rId512" display="https://www.ncbi.nlm.nih.gov/geo/query/acc.cgi?acc=GSE223374"/>
    <hyperlink ref="M513" r:id="rId513" display="https://www.ncbi.nlm.nih.gov/geo/query/acc.cgi?acc=GSE223499"/>
    <hyperlink ref="M514" r:id="rId514" display="https://www.ncbi.nlm.nih.gov/geo/query/acc.cgi?acc=GSE223503"/>
    <hyperlink ref="M515" r:id="rId515" display="https://www.ncbi.nlm.nih.gov/geo/query/acc.cgi?acc=GSE223779"/>
    <hyperlink ref="M516" r:id="rId516" display="https://www.ncbi.nlm.nih.gov/geo/query/acc.cgi?acc=GSE223793"/>
    <hyperlink ref="M517" r:id="rId517" display="https://www.ncbi.nlm.nih.gov/geo/query/acc.cgi?acc=GSE223806"/>
    <hyperlink ref="M518" r:id="rId518" display="https://www.ncbi.nlm.nih.gov/geo/query/acc.cgi?acc=GSE223808"/>
    <hyperlink ref="M519" r:id="rId519" display="https://www.ncbi.nlm.nih.gov/geo/query/acc.cgi?acc=GSE224090"/>
    <hyperlink ref="M520" r:id="rId520" display="https://www.ncbi.nlm.nih.gov/geo/query/acc.cgi?acc=GSE224099"/>
    <hyperlink ref="M521" r:id="rId521" display="https://www.ncbi.nlm.nih.gov/geo/query/acc.cgi?acc=GSE224411"/>
    <hyperlink ref="M522" r:id="rId522" display="https://www.ncbi.nlm.nih.gov/geo/query/acc.cgi?acc=GSE224473"/>
    <hyperlink ref="M523" r:id="rId523" display="https://www.ncbi.nlm.nih.gov/geo/query/acc.cgi?acc=GSE224475"/>
    <hyperlink ref="M524" r:id="rId524" display="https://www.ncbi.nlm.nih.gov/geo/query/acc.cgi?acc=GSE224476"/>
    <hyperlink ref="M525" r:id="rId525" display="https://www.ncbi.nlm.nih.gov/geo/query/acc.cgi?acc=GSE224477"/>
    <hyperlink ref="M526" r:id="rId526" display="https://www.ncbi.nlm.nih.gov/geo/query/acc.cgi?acc=GSE225209"/>
    <hyperlink ref="M527" r:id="rId527" display="https://www.ncbi.nlm.nih.gov/geo/query/acc.cgi?acc=GSE225331"/>
    <hyperlink ref="M528" r:id="rId528" display="https://www.ncbi.nlm.nih.gov/geo/query/acc.cgi?acc=GSE225600"/>
    <hyperlink ref="M529" r:id="rId529" display="https://www.ncbi.nlm.nih.gov/geo/query/acc.cgi?acc=GSE225668"/>
    <hyperlink ref="M530" r:id="rId530" display="https://www.ncbi.nlm.nih.gov/geo/query/acc.cgi?acc=GSE225687"/>
    <hyperlink ref="M531" r:id="rId531" display="https://www.ncbi.nlm.nih.gov/geo/query/acc.cgi?acc=GSE225689"/>
    <hyperlink ref="M532" r:id="rId532" display="https://www.ncbi.nlm.nih.gov/geo/query/acc.cgi?acc=GSE225691"/>
    <hyperlink ref="M533" r:id="rId533" display="https://www.ncbi.nlm.nih.gov/geo/query/acc.cgi?acc=GSE225857"/>
    <hyperlink ref="M534" r:id="rId534" display="https://www.ncbi.nlm.nih.gov/geo/query/acc.cgi?acc=GSE226438"/>
    <hyperlink ref="M535" r:id="rId535" display="https://www.ncbi.nlm.nih.gov/geo/query/acc.cgi?acc=GSE226620"/>
    <hyperlink ref="M536" r:id="rId536" display="https://www.ncbi.nlm.nih.gov/geo/query/acc.cgi?acc=GSE226762"/>
    <hyperlink ref="M537" r:id="rId537" display="https://www.ncbi.nlm.nih.gov/geo/query/acc.cgi?acc=GSE227156"/>
    <hyperlink ref="M538" r:id="rId538" display="https://www.ncbi.nlm.nih.gov/geo/query/acc.cgi?acc=GSE228501"/>
    <hyperlink ref="M539" r:id="rId539" display="https://www.ncbi.nlm.nih.gov/geo/query/acc.cgi?acc=GSE228957"/>
    <hyperlink ref="M540" r:id="rId540" display="https://www.ncbi.nlm.nih.gov/geo/query/acc.cgi?acc=GSE229343"/>
    <hyperlink ref="M541" r:id="rId541" display="https://www.ncbi.nlm.nih.gov/geo/query/acc.cgi?acc=GSE229353"/>
    <hyperlink ref="M542" r:id="rId542" display="https://www.ncbi.nlm.nih.gov/geo/query/acc.cgi?acc=GSE229723"/>
    <hyperlink ref="M543" r:id="rId543" display="https://www.ncbi.nlm.nih.gov/geo/query/acc.cgi?acc=GSE229823"/>
    <hyperlink ref="M544" r:id="rId544" display="https://www.ncbi.nlm.nih.gov/geo/query/acc.cgi?acc=GSE230033"/>
    <hyperlink ref="M545" r:id="rId545" display="https://www.ncbi.nlm.nih.gov/geo/query/acc.cgi?acc=GSE230036"/>
    <hyperlink ref="M546" r:id="rId546" display="https://www.ncbi.nlm.nih.gov/geo/query/acc.cgi?acc=GSE230207"/>
    <hyperlink ref="M547" r:id="rId547" display="https://www.ncbi.nlm.nih.gov/geo/query/acc.cgi?acc=GSE230612"/>
    <hyperlink ref="M548" r:id="rId548" display="https://www.ncbi.nlm.nih.gov/geo/query/acc.cgi?acc=GSE231523"/>
    <hyperlink ref="M549" r:id="rId549" display="https://www.ncbi.nlm.nih.gov/geo/query/acc.cgi?acc=GSE231535"/>
    <hyperlink ref="M550" r:id="rId550" display="https://www.ncbi.nlm.nih.gov/geo/query/acc.cgi?acc=GSE232525"/>
    <hyperlink ref="M551" r:id="rId551" display="https://www.ncbi.nlm.nih.gov/geo/query/acc.cgi?acc=GSE232761"/>
    <hyperlink ref="M552" r:id="rId552" display="https://www.ncbi.nlm.nih.gov/geo/query/acc.cgi?acc=GSE232766"/>
    <hyperlink ref="M553" r:id="rId553" display="https://www.ncbi.nlm.nih.gov/geo/query/acc.cgi?acc=GSE233203"/>
    <hyperlink ref="M554" r:id="rId554" display="https://www.ncbi.nlm.nih.gov/geo/query/acc.cgi?acc=GSE233405"/>
    <hyperlink ref="M555" r:id="rId555" display="https://www.ncbi.nlm.nih.gov/geo/query/acc.cgi?acc=GSE233953"/>
    <hyperlink ref="M556" r:id="rId556" display="https://www.ncbi.nlm.nih.gov/geo/query/acc.cgi?acc=GSE234129"/>
    <hyperlink ref="M557" r:id="rId557" display="https://www.ncbi.nlm.nih.gov/geo/query/acc.cgi?acc=GSE234181"/>
    <hyperlink ref="M558" r:id="rId558" display="https://www.ncbi.nlm.nih.gov/geo/query/acc.cgi?acc=GSE234187"/>
    <hyperlink ref="M559" r:id="rId559" display="https://www.ncbi.nlm.nih.gov/geo/query/acc.cgi?acc=GSE234614"/>
    <hyperlink ref="M560" r:id="rId560" display="https://www.ncbi.nlm.nih.gov/geo/query/acc.cgi?acc=GSE234804"/>
    <hyperlink ref="M561" r:id="rId561" display="https://www.ncbi.nlm.nih.gov/geo/query/acc.cgi?acc=GSE234832"/>
    <hyperlink ref="M562" r:id="rId562" display="https://www.ncbi.nlm.nih.gov/geo/query/acc.cgi?acc=GSE234919"/>
    <hyperlink ref="M563" r:id="rId563" display="https://www.ncbi.nlm.nih.gov/geo/query/acc.cgi?acc=GSE234933"/>
    <hyperlink ref="M564" r:id="rId564" display="https://www.ncbi.nlm.nih.gov/geo/query/acc.cgi?acc=GSE235057"/>
    <hyperlink ref="M565" r:id="rId565" display="https://www.ncbi.nlm.nih.gov/geo/query/acc.cgi?acc=GSE235090"/>
    <hyperlink ref="M566" r:id="rId566" display="https://www.ncbi.nlm.nih.gov/geo/query/acc.cgi?acc=GSE235093"/>
    <hyperlink ref="M567" r:id="rId567" display="https://www.ncbi.nlm.nih.gov/geo/query/acc.cgi?acc=GSE235329"/>
    <hyperlink ref="M568" r:id="rId568" display="https://www.ncbi.nlm.nih.gov/geo/query/acc.cgi?acc=GSE235603"/>
    <hyperlink ref="M569" r:id="rId569" display="https://www.ncbi.nlm.nih.gov/geo/query/acc.cgi?acc=GSE235917"/>
    <hyperlink ref="M570" r:id="rId570" display="https://www.ncbi.nlm.nih.gov/geo/query/acc.cgi?acc=GSE235931"/>
    <hyperlink ref="M571" r:id="rId571" display="https://www.ncbi.nlm.nih.gov/geo/query/acc.cgi?acc=GSE236738"/>
    <hyperlink ref="M572" r:id="rId572" display="https://www.ncbi.nlm.nih.gov/geo/query/acc.cgi?acc=GSE236880"/>
    <hyperlink ref="M573" r:id="rId573" display="https://www.ncbi.nlm.nih.gov/geo/query/acc.cgi?acc=GSE236971"/>
    <hyperlink ref="M574" r:id="rId574" display="https://www.ncbi.nlm.nih.gov/geo/query/acc.cgi?acc=GSE237016"/>
    <hyperlink ref="M575" r:id="rId575" display="https://www.ncbi.nlm.nih.gov/geo/query/acc.cgi?acc=GSE237070"/>
    <hyperlink ref="M576" r:id="rId576" display="https://www.ncbi.nlm.nih.gov/geo/query/acc.cgi?acc=GSE237425"/>
    <hyperlink ref="M577" r:id="rId577" display="https://www.ncbi.nlm.nih.gov/geo/query/acc.cgi?acc=GSE237427"/>
    <hyperlink ref="M578" r:id="rId578" display="https://www.ncbi.nlm.nih.gov/geo/query/acc.cgi?acc=GSE237628"/>
    <hyperlink ref="M579" r:id="rId579" display="https://www.ncbi.nlm.nih.gov/geo/query/acc.cgi?acc=GSE237779"/>
    <hyperlink ref="M580" r:id="rId580" display="https://www.ncbi.nlm.nih.gov/geo/query/acc.cgi?acc=GSE237876"/>
    <hyperlink ref="M581" r:id="rId581" display="https://www.ncbi.nlm.nih.gov/geo/query/acc.cgi?acc=GSE237881"/>
    <hyperlink ref="M582" r:id="rId582" display="https://www.ncbi.nlm.nih.gov/geo/query/acc.cgi?acc=GSE238018"/>
    <hyperlink ref="M583" r:id="rId583" display="https://www.ncbi.nlm.nih.gov/geo/query/acc.cgi?acc=GSE238090"/>
    <hyperlink ref="M584" r:id="rId584" display="https://www.ncbi.nlm.nih.gov/geo/query/acc.cgi?acc=GSE238130"/>
    <hyperlink ref="M585" r:id="rId585" display="https://www.ncbi.nlm.nih.gov/geo/query/acc.cgi?acc=GSE239386"/>
    <hyperlink ref="M586" r:id="rId586" display="https://www.ncbi.nlm.nih.gov/geo/query/acc.cgi?acc=GSE239676"/>
    <hyperlink ref="M587" r:id="rId587" display="https://www.ncbi.nlm.nih.gov/geo/query/acc.cgi?acc=GSE239693"/>
    <hyperlink ref="M588" r:id="rId588" display="https://www.ncbi.nlm.nih.gov/geo/query/acc.cgi?acc=GSE239750"/>
    <hyperlink ref="M589" r:id="rId589" display="https://www.ncbi.nlm.nih.gov/geo/query/acc.cgi?acc=GSE239803"/>
    <hyperlink ref="M590" r:id="rId590" display="https://www.ncbi.nlm.nih.gov/geo/query/acc.cgi?acc=GSE240112"/>
    <hyperlink ref="M591" r:id="rId591" display="https://www.ncbi.nlm.nih.gov/geo/query/acc.cgi?acc=GSE240121"/>
    <hyperlink ref="M592" r:id="rId592" display="https://www.ncbi.nlm.nih.gov/geo/query/acc.cgi?acc=GSE240542"/>
    <hyperlink ref="M593" r:id="rId593" display="https://www.ncbi.nlm.nih.gov/geo/query/acc.cgi?acc=GSE240822"/>
    <hyperlink ref="M594" r:id="rId594" display="https://www.ncbi.nlm.nih.gov/geo/query/acc.cgi?acc=GSE240911"/>
    <hyperlink ref="M595" r:id="rId595" display="https://www.ncbi.nlm.nih.gov/geo/query/acc.cgi?acc=GSE241037"/>
    <hyperlink ref="M596" r:id="rId596" display="https://www.ncbi.nlm.nih.gov/geo/query/acc.cgi?acc=GSE241096"/>
    <hyperlink ref="M597" r:id="rId597" display="https://www.ncbi.nlm.nih.gov/geo/query/acc.cgi?acc=GSE241182"/>
    <hyperlink ref="M598" r:id="rId598" display="https://www.ncbi.nlm.nih.gov/geo/query/acc.cgi?acc=GSE241184"/>
    <hyperlink ref="M599" r:id="rId599" display="https://www.ncbi.nlm.nih.gov/geo/query/acc.cgi?acc=GSE241221"/>
    <hyperlink ref="M600" r:id="rId600" display="https://www.ncbi.nlm.nih.gov/geo/query/acc.cgi?acc=GSE241563"/>
    <hyperlink ref="M601" r:id="rId601" display="https://www.ncbi.nlm.nih.gov/geo/query/acc.cgi?acc=GSE241934"/>
    <hyperlink ref="M602" r:id="rId602" display="https://www.ncbi.nlm.nih.gov/geo/query/acc.cgi?acc=GSE242230"/>
    <hyperlink ref="M603" r:id="rId603" display="https://www.ncbi.nlm.nih.gov/geo/query/acc.cgi?acc=GSE242271"/>
    <hyperlink ref="M604" r:id="rId604" display="https://www.ncbi.nlm.nih.gov/geo/query/acc.cgi?acc=GSE242299"/>
    <hyperlink ref="M605" r:id="rId605" display="https://www.ncbi.nlm.nih.gov/geo/query/acc.cgi?acc=GSE242477"/>
    <hyperlink ref="M606" r:id="rId606" display="https://www.ncbi.nlm.nih.gov/geo/query/acc.cgi?acc=GSE242756"/>
    <hyperlink ref="M607" r:id="rId607" display="https://www.ncbi.nlm.nih.gov/geo/query/acc.cgi?acc=GSE242790"/>
    <hyperlink ref="M608" r:id="rId608" display="https://www.ncbi.nlm.nih.gov/geo/query/acc.cgi?acc=GSE242839"/>
    <hyperlink ref="M609" r:id="rId609" display="https://www.ncbi.nlm.nih.gov/geo/query/acc.cgi?acc=GSE242889"/>
    <hyperlink ref="M610" r:id="rId610" display="https://www.ncbi.nlm.nih.gov/geo/query/acc.cgi?acc=GSE242941"/>
    <hyperlink ref="M611" r:id="rId611" display="https://www.ncbi.nlm.nih.gov/geo/query/acc.cgi?acc=GSE242951"/>
    <hyperlink ref="M612" r:id="rId612" display="https://www.ncbi.nlm.nih.gov/geo/query/acc.cgi?acc=GSE243022"/>
    <hyperlink ref="M613" r:id="rId613" display="https://www.ncbi.nlm.nih.gov/geo/query/acc.cgi?acc=GSE243238"/>
    <hyperlink ref="M614" r:id="rId614" display="https://www.ncbi.nlm.nih.gov/geo/query/acc.cgi?acc=GSE243245"/>
    <hyperlink ref="M615" r:id="rId615" display="https://www.ncbi.nlm.nih.gov/geo/query/acc.cgi?acc=GSE243275"/>
    <hyperlink ref="M616" r:id="rId616" display="https://www.ncbi.nlm.nih.gov/geo/query/acc.cgi?acc=GSE243279"/>
    <hyperlink ref="M617" r:id="rId617" display="https://www.ncbi.nlm.nih.gov/geo/query/acc.cgi?acc=GSE243280"/>
    <hyperlink ref="M618" r:id="rId618" display="https://www.ncbi.nlm.nih.gov/geo/query/acc.cgi?acc=GSE243349"/>
    <hyperlink ref="M619" r:id="rId619" display="https://www.ncbi.nlm.nih.gov/geo/query/acc.cgi?acc=GSE243380"/>
    <hyperlink ref="M620" r:id="rId620" display="https://www.ncbi.nlm.nih.gov/geo/query/acc.cgi?acc=GSE243381"/>
    <hyperlink ref="M621" r:id="rId621" display="https://www.ncbi.nlm.nih.gov/geo/query/acc.cgi?acc=GSE243545"/>
    <hyperlink ref="M622" r:id="rId622" display="https://www.ncbi.nlm.nih.gov/geo/query/acc.cgi?acc=GSE243649"/>
    <hyperlink ref="M623" r:id="rId623" display="https://www.ncbi.nlm.nih.gov/geo/query/acc.cgi?acc=GSE244031"/>
    <hyperlink ref="M624" r:id="rId624" display="https://www.ncbi.nlm.nih.gov/geo/query/acc.cgi?acc=GSE244101"/>
    <hyperlink ref="M625" r:id="rId625" display="https://www.ncbi.nlm.nih.gov/geo/query/acc.cgi?acc=GSE244267"/>
    <hyperlink ref="M626" r:id="rId626" display="https://www.ncbi.nlm.nih.gov/geo/query/acc.cgi?acc=GSE244287"/>
    <hyperlink ref="M627" r:id="rId627" display="https://www.ncbi.nlm.nih.gov/geo/query/acc.cgi?acc=GSE244739"/>
    <hyperlink ref="M628" r:id="rId628" display="https://www.ncbi.nlm.nih.gov/geo/query/acc.cgi?acc=GSE244746"/>
    <hyperlink ref="M629" r:id="rId629" display="https://www.ncbi.nlm.nih.gov/geo/query/acc.cgi?acc=GSE244983"/>
    <hyperlink ref="M630" r:id="rId630" display="https://www.ncbi.nlm.nih.gov/geo/query/acc.cgi?acc=GSE245175"/>
    <hyperlink ref="M631" r:id="rId631" display="https://www.ncbi.nlm.nih.gov/geo/query/acc.cgi?acc=GSE245319"/>
    <hyperlink ref="M632" r:id="rId632" display="https://www.ncbi.nlm.nih.gov/geo/query/acc.cgi?acc=GSE245351"/>
    <hyperlink ref="M633" r:id="rId633" display="https://www.ncbi.nlm.nih.gov/geo/query/acc.cgi?acc=GSE245535"/>
    <hyperlink ref="M634" r:id="rId634" display="https://www.ncbi.nlm.nih.gov/geo/query/acc.cgi?acc=GSE245552"/>
    <hyperlink ref="M635" r:id="rId635" display="https://www.ncbi.nlm.nih.gov/geo/query/acc.cgi?acc=GSE245601"/>
    <hyperlink ref="M636" r:id="rId636" display="https://www.ncbi.nlm.nih.gov/geo/query/acc.cgi?acc=GSE246155"/>
    <hyperlink ref="M637" r:id="rId637" display="https://www.ncbi.nlm.nih.gov/geo/query/acc.cgi?acc=GSE246293"/>
    <hyperlink ref="M638" r:id="rId638" display="https://www.ncbi.nlm.nih.gov/geo/query/acc.cgi?acc=GSE246613"/>
    <hyperlink ref="M639" r:id="rId639" display="https://www.ncbi.nlm.nih.gov/geo/query/acc.cgi?acc=GSE246662"/>
    <hyperlink ref="M640" r:id="rId640" display="https://www.ncbi.nlm.nih.gov/geo/query/acc.cgi?acc=GSE246812"/>
    <hyperlink ref="M641" r:id="rId641" display="https://www.ncbi.nlm.nih.gov/geo/query/acc.cgi?acc=GSE247079"/>
    <hyperlink ref="M642" r:id="rId642" display="https://www.ncbi.nlm.nih.gov/geo/query/acc.cgi?acc=GSE247359"/>
    <hyperlink ref="M643" r:id="rId643" display="https://www.ncbi.nlm.nih.gov/geo/query/acc.cgi?acc=GSE247754"/>
    <hyperlink ref="M644" r:id="rId644" display="https://www.ncbi.nlm.nih.gov/geo/query/acc.cgi?acc=GSE248008"/>
    <hyperlink ref="M645" r:id="rId645" display="https://www.ncbi.nlm.nih.gov/geo/query/acc.cgi?acc=GSE248183"/>
    <hyperlink ref="M646" r:id="rId646" display="https://www.ncbi.nlm.nih.gov/geo/query/acc.cgi?acc=GSE248208"/>
    <hyperlink ref="M647" r:id="rId647" display="https://www.ncbi.nlm.nih.gov/geo/query/acc.cgi?acc=GSE248214"/>
    <hyperlink ref="M648" r:id="rId648" display="https://www.ncbi.nlm.nih.gov/geo/query/acc.cgi?acc=GSE248288"/>
    <hyperlink ref="M649" r:id="rId649" display="https://www.ncbi.nlm.nih.gov/geo/query/acc.cgi?acc=GSE248388"/>
    <hyperlink ref="M650" r:id="rId650" display="https://www.ncbi.nlm.nih.gov/geo/query/acc.cgi?acc=GSE248746"/>
    <hyperlink ref="M651" r:id="rId651" display="https://www.ncbi.nlm.nih.gov/geo/query/acc.cgi?acc=GSE248838"/>
    <hyperlink ref="M652" r:id="rId652" display="https://www.ncbi.nlm.nih.gov/geo/query/acc.cgi?acc=GSE248907"/>
    <hyperlink ref="M653" r:id="rId653" display="https://www.ncbi.nlm.nih.gov/geo/query/acc.cgi?acc=GSE248995"/>
    <hyperlink ref="M654" r:id="rId654" display="https://www.ncbi.nlm.nih.gov/geo/query/acc.cgi?acc=GSE249056"/>
    <hyperlink ref="M655" r:id="rId655" display="https://www.ncbi.nlm.nih.gov/geo/query/acc.cgi?acc=GSE249057"/>
    <hyperlink ref="M656" r:id="rId656" display="https://www.ncbi.nlm.nih.gov/geo/query/acc.cgi?acc=GSE249058"/>
    <hyperlink ref="M657" r:id="rId657" display="https://www.ncbi.nlm.nih.gov/geo/query/acc.cgi?acc=GSE249361"/>
    <hyperlink ref="M658" r:id="rId658" display="https://www.ncbi.nlm.nih.gov/geo/query/acc.cgi?acc=GSE249539"/>
    <hyperlink ref="M659" r:id="rId659" display="https://www.ncbi.nlm.nih.gov/geo/query/acc.cgi?acc=GSE249541"/>
    <hyperlink ref="M660" r:id="rId660" display="https://www.ncbi.nlm.nih.gov/geo/query/acc.cgi?acc=GSE249670"/>
    <hyperlink ref="M661" r:id="rId661" display="https://www.ncbi.nlm.nih.gov/geo/query/acc.cgi?acc=GSE249672"/>
    <hyperlink ref="M662" r:id="rId662" display="https://www.ncbi.nlm.nih.gov/geo/query/acc.cgi?acc=GSE249805"/>
    <hyperlink ref="M663" r:id="rId663" display="https://www.ncbi.nlm.nih.gov/geo/query/acc.cgi?acc=GSE249843"/>
    <hyperlink ref="M664" r:id="rId664" display="https://www.ncbi.nlm.nih.gov/geo/query/acc.cgi?acc=GSE249909"/>
    <hyperlink ref="M665" r:id="rId665" display="https://www.ncbi.nlm.nih.gov/geo/query/acc.cgi?acc=GSE249995"/>
    <hyperlink ref="M666" r:id="rId666" display="https://www.ncbi.nlm.nih.gov/geo/query/acc.cgi?acc=GSE250015"/>
    <hyperlink ref="M667" r:id="rId667" display="https://www.ncbi.nlm.nih.gov/geo/query/acc.cgi?acc=GSE251865"/>
    <hyperlink ref="M668" r:id="rId668" display="https://www.ncbi.nlm.nih.gov/geo/query/acc.cgi?acc=GSE251902"/>
    <hyperlink ref="M669" r:id="rId669" display="https://www.ncbi.nlm.nih.gov/geo/query/acc.cgi?acc=GSE251923"/>
    <hyperlink ref="M670" r:id="rId670" display="https://www.ncbi.nlm.nih.gov/geo/query/acc.cgi?acc=GSE252265"/>
    <hyperlink ref="M671" r:id="rId671" display="https://www.ncbi.nlm.nih.gov/geo/query/acc.cgi?acc=GSE252315"/>
    <hyperlink ref="M672" r:id="rId672" display="https://www.ncbi.nlm.nih.gov/geo/query/acc.cgi?acc=GSE252344"/>
    <hyperlink ref="M673" r:id="rId673" display="https://www.ncbi.nlm.nih.gov/geo/query/acc.cgi?acc=GSE252416"/>
    <hyperlink ref="M674" r:id="rId674" display="https://www.ncbi.nlm.nih.gov/geo/query/acc.cgi?acc=GSE252455"/>
    <hyperlink ref="M675" r:id="rId675" display="https://www.ncbi.nlm.nih.gov/geo/query/acc.cgi?acc=GSE252490"/>
    <hyperlink ref="M676" r:id="rId676" display="https://www.ncbi.nlm.nih.gov/geo/query/acc.cgi?acc=GSE252642"/>
    <hyperlink ref="M677" r:id="rId677" display="https://www.ncbi.nlm.nih.gov/geo/query/acc.cgi?acc=GSE252645"/>
    <hyperlink ref="M678" r:id="rId678" display="https://www.ncbi.nlm.nih.gov/geo/query/acc.cgi?acc=GSE252687"/>
    <hyperlink ref="M679" r:id="rId679" display="https://www.ncbi.nlm.nih.gov/geo/query/acc.cgi?acc=GSE252950"/>
    <hyperlink ref="M680" r:id="rId680" display="https://www.ncbi.nlm.nih.gov/geo/query/acc.cgi?acc=GSE252952"/>
    <hyperlink ref="M681" r:id="rId681" display="https://www.ncbi.nlm.nih.gov/geo/query/acc.cgi?acc=GSE252990"/>
    <hyperlink ref="M682" r:id="rId682" display="https://www.ncbi.nlm.nih.gov/geo/query/acc.cgi?acc=GSE253036"/>
    <hyperlink ref="M683" r:id="rId683" display="https://www.ncbi.nlm.nih.gov/geo/query/acc.cgi?acc=GSE253173"/>
    <hyperlink ref="M684" r:id="rId684" display="https://www.ncbi.nlm.nih.gov/geo/query/acc.cgi?acc=GSE253429"/>
    <hyperlink ref="M685" r:id="rId685" display="https://www.ncbi.nlm.nih.gov/geo/query/acc.cgi?acc=GSE253435"/>
    <hyperlink ref="M686" r:id="rId686" display="https://www.ncbi.nlm.nih.gov/geo/query/acc.cgi?acc=GSE253558"/>
    <hyperlink ref="M687" r:id="rId687" display="https://www.ncbi.nlm.nih.gov/geo/query/acc.cgi?acc=GSE253559"/>
    <hyperlink ref="M688" r:id="rId688" display="https://www.ncbi.nlm.nih.gov/geo/query/acc.cgi?acc=GSE253590"/>
    <hyperlink ref="M689" r:id="rId689" display="https://www.ncbi.nlm.nih.gov/geo/query/acc.cgi?acc=GSE253593"/>
    <hyperlink ref="M690" r:id="rId690" display="https://www.ncbi.nlm.nih.gov/geo/query/acc.cgi?acc=GSE253718"/>
    <hyperlink ref="M691" r:id="rId691" display="https://www.ncbi.nlm.nih.gov/geo/query/acc.cgi?acc=GSE254249"/>
    <hyperlink ref="M692" r:id="rId692" display="https://www.ncbi.nlm.nih.gov/geo/query/acc.cgi?acc=GSE254299"/>
    <hyperlink ref="M693" r:id="rId693" display="https://www.ncbi.nlm.nih.gov/geo/query/acc.cgi?acc=GSE254379"/>
    <hyperlink ref="M694" r:id="rId694" display="https://www.ncbi.nlm.nih.gov/geo/query/acc.cgi?acc=GSE254498"/>
    <hyperlink ref="M695" r:id="rId695" display="https://www.ncbi.nlm.nih.gov/geo/query/acc.cgi?acc=GSE254660"/>
    <hyperlink ref="M696" r:id="rId696" display="https://www.ncbi.nlm.nih.gov/geo/query/acc.cgi?acc=GSE254672"/>
    <hyperlink ref="M697" r:id="rId697" display="https://www.ncbi.nlm.nih.gov/geo/query/acc.cgi?acc=GSE254762"/>
    <hyperlink ref="M698" r:id="rId698" display="https://www.ncbi.nlm.nih.gov/geo/query/acc.cgi?acc=GSE254819"/>
    <hyperlink ref="M699" r:id="rId699" display="https://www.ncbi.nlm.nih.gov/geo/query/acc.cgi?acc=GSE254890"/>
    <hyperlink ref="M700" r:id="rId700" display="https://www.ncbi.nlm.nih.gov/geo/query/acc.cgi?acc=GSE254917"/>
    <hyperlink ref="M701" r:id="rId701" display="https://www.ncbi.nlm.nih.gov/geo/query/acc.cgi?acc=GSE254991"/>
    <hyperlink ref="M702" r:id="rId702" display="https://www.ncbi.nlm.nih.gov/geo/query/acc.cgi?acc=GSE255107"/>
    <hyperlink ref="M703" r:id="rId703" display="https://www.ncbi.nlm.nih.gov/geo/query/acc.cgi?acc=GSE255163"/>
    <hyperlink ref="M704" r:id="rId704" display="https://www.ncbi.nlm.nih.gov/geo/query/acc.cgi?acc=GSE255299"/>
    <hyperlink ref="M705" r:id="rId705" display="https://www.ncbi.nlm.nih.gov/geo/query/acc.cgi?acc=GSE255330"/>
    <hyperlink ref="M706" r:id="rId706" display="https://www.ncbi.nlm.nih.gov/geo/query/acc.cgi?acc=GSE255431"/>
    <hyperlink ref="M707" r:id="rId707" display="https://www.ncbi.nlm.nih.gov/geo/query/acc.cgi?acc=GSE255495"/>
    <hyperlink ref="M708" r:id="rId708" display="https://www.ncbi.nlm.nih.gov/geo/query/acc.cgi?acc=GSE255516"/>
    <hyperlink ref="M709" r:id="rId709" display="https://www.ncbi.nlm.nih.gov/geo/query/acc.cgi?acc=GSE255536"/>
    <hyperlink ref="M710" r:id="rId710" display="https://www.ncbi.nlm.nih.gov/geo/query/acc.cgi?acc=GSE255649"/>
    <hyperlink ref="M711" r:id="rId711" display="https://www.ncbi.nlm.nih.gov/geo/query/acc.cgi?acc=GSE255757"/>
    <hyperlink ref="M712" r:id="rId712" display="https://www.ncbi.nlm.nih.gov/geo/query/acc.cgi?acc=GSE255825"/>
    <hyperlink ref="M713" r:id="rId713" display="https://www.ncbi.nlm.nih.gov/geo/query/acc.cgi?acc=GSE255878"/>
    <hyperlink ref="M714" r:id="rId714" display="https://www.ncbi.nlm.nih.gov/geo/query/acc.cgi?acc=GSE255889"/>
    <hyperlink ref="M715" r:id="rId715" display="https://www.ncbi.nlm.nih.gov/geo/query/acc.cgi?acc=GSE256041"/>
    <hyperlink ref="M716" r:id="rId716" display="https://www.ncbi.nlm.nih.gov/geo/query/acc.cgi?acc=GSE256044"/>
    <hyperlink ref="M717" r:id="rId717" display="https://www.ncbi.nlm.nih.gov/geo/query/acc.cgi?acc=GSE256136"/>
    <hyperlink ref="M718" r:id="rId718" display="https://www.ncbi.nlm.nih.gov/geo/query/acc.cgi?acc=GSE256326"/>
    <hyperlink ref="M719" r:id="rId719" display="https://www.ncbi.nlm.nih.gov/geo/query/acc.cgi?acc=GSE256403"/>
    <hyperlink ref="M720" r:id="rId720" display="https://www.ncbi.nlm.nih.gov/geo/query/acc.cgi?acc=GSE256404"/>
    <hyperlink ref="M721" r:id="rId721" display="https://www.ncbi.nlm.nih.gov/geo/query/acc.cgi?acc=GSE256405"/>
    <hyperlink ref="M722" r:id="rId722" display="https://www.ncbi.nlm.nih.gov/geo/query/acc.cgi?acc=GSE256490"/>
    <hyperlink ref="M723" r:id="rId723" display="https://www.ncbi.nlm.nih.gov/geo/query/acc.cgi?acc=GSE256491"/>
    <hyperlink ref="M724" r:id="rId724" display="https://www.ncbi.nlm.nih.gov/geo/query/acc.cgi?acc=GSE256492"/>
    <hyperlink ref="M725" r:id="rId725" display="https://www.ncbi.nlm.nih.gov/geo/query/acc.cgi?acc=GSE256493"/>
    <hyperlink ref="M726" r:id="rId726" display="https://www.ncbi.nlm.nih.gov/geo/query/acc.cgi?acc=GSE259383"/>
    <hyperlink ref="M727" r:id="rId727" display="https://www.ncbi.nlm.nih.gov/geo/query/acc.cgi?acc=GSE260461"/>
    <hyperlink ref="M728" r:id="rId728" display="https://www.ncbi.nlm.nih.gov/geo/query/acc.cgi?acc=GSE260953"/>
    <hyperlink ref="M729" r:id="rId729" display="https://www.ncbi.nlm.nih.gov/geo/query/acc.cgi?acc=GSE261012"/>
    <hyperlink ref="M730" r:id="rId730" display="https://www.ncbi.nlm.nih.gov/geo/query/acc.cgi?acc=GSE261037"/>
    <hyperlink ref="M731" r:id="rId731" display="https://www.ncbi.nlm.nih.gov/geo/query/acc.cgi?acc=GSE261171"/>
    <hyperlink ref="M732" r:id="rId732" display="https://www.ncbi.nlm.nih.gov/geo/query/acc.cgi?acc=GSE261194"/>
    <hyperlink ref="M733" r:id="rId733" display="https://www.ncbi.nlm.nih.gov/geo/query/acc.cgi?acc=GSE261235"/>
    <hyperlink ref="M734" r:id="rId734" display="https://www.ncbi.nlm.nih.gov/geo/query/acc.cgi?acc=GSE261465"/>
    <hyperlink ref="M735" r:id="rId735" display="https://www.ncbi.nlm.nih.gov/geo/query/acc.cgi?acc=GSE261693"/>
    <hyperlink ref="M736" r:id="rId736" display="https://www.ncbi.nlm.nih.gov/geo/query/acc.cgi?acc=GSE261917"/>
    <hyperlink ref="M737" r:id="rId737" display="https://www.ncbi.nlm.nih.gov/geo/query/acc.cgi?acc=GSE261957"/>
    <hyperlink ref="M738" r:id="rId738" display="https://www.ncbi.nlm.nih.gov/geo/query/acc.cgi?acc=GSE261958"/>
    <hyperlink ref="M739" r:id="rId739" display="https://www.ncbi.nlm.nih.gov/geo/query/acc.cgi?acc=GSE261997"/>
    <hyperlink ref="M740" r:id="rId740" display="https://www.ncbi.nlm.nih.gov/geo/query/acc.cgi?acc=GSE261998"/>
    <hyperlink ref="M741" r:id="rId741" display="https://www.ncbi.nlm.nih.gov/geo/query/acc.cgi?acc=GSE261999"/>
    <hyperlink ref="M742" r:id="rId742" display="https://www.ncbi.nlm.nih.gov/geo/query/acc.cgi?acc=GSE262288"/>
    <hyperlink ref="M743" r:id="rId743" display="https://www.ncbi.nlm.nih.gov/geo/query/acc.cgi?acc=GSE262381"/>
    <hyperlink ref="M744" r:id="rId744" display="https://www.ncbi.nlm.nih.gov/geo/query/acc.cgi?acc=GSE262645"/>
    <hyperlink ref="M745" r:id="rId745" display="https://www.ncbi.nlm.nih.gov/geo/query/acc.cgi?acc=GSE263178"/>
    <hyperlink ref="M746" r:id="rId746" display="https://www.ncbi.nlm.nih.gov/geo/query/acc.cgi?acc=GSE263612"/>
    <hyperlink ref="M747" r:id="rId747" display="https://www.ncbi.nlm.nih.gov/geo/query/acc.cgi?acc=GSE263651"/>
    <hyperlink ref="M748" r:id="rId748" display="https://www.ncbi.nlm.nih.gov/geo/query/acc.cgi?acc=GSE263728"/>
    <hyperlink ref="M749" r:id="rId749" display="https://www.ncbi.nlm.nih.gov/geo/query/acc.cgi?acc=GSE263729"/>
    <hyperlink ref="M750" r:id="rId750" display="https://www.ncbi.nlm.nih.gov/geo/query/acc.cgi?acc=GSE263733"/>
    <hyperlink ref="M751" r:id="rId751" display="https://www.ncbi.nlm.nih.gov/geo/query/acc.cgi?acc=GSE263995"/>
    <hyperlink ref="M752" r:id="rId752" display="https://www.ncbi.nlm.nih.gov/geo/query/acc.cgi?acc=GSE264205"/>
    <hyperlink ref="M753" r:id="rId753" display="https://www.ncbi.nlm.nih.gov/geo/query/acc.cgi?acc=GSE264573"/>
    <hyperlink ref="M754" r:id="rId754" display="https://www.ncbi.nlm.nih.gov/geo/query/acc.cgi?acc=GSE264586"/>
    <hyperlink ref="M755" r:id="rId755" display="https://www.ncbi.nlm.nih.gov/geo/query/acc.cgi?acc=GSE265769"/>
    <hyperlink ref="M756" r:id="rId756" display="https://www.ncbi.nlm.nih.gov/geo/query/acc.cgi?acc=GSE265770"/>
    <hyperlink ref="M757" r:id="rId757" display="https://www.ncbi.nlm.nih.gov/geo/query/acc.cgi?acc=GSE265950"/>
    <hyperlink ref="M758" r:id="rId758" display="https://www.ncbi.nlm.nih.gov/geo/query/acc.cgi?acc=GSE266330"/>
    <hyperlink ref="M759" r:id="rId759" display="https://www.ncbi.nlm.nih.gov/geo/query/acc.cgi?acc=GSE266577"/>
    <hyperlink ref="M760" r:id="rId760" display="https://www.ncbi.nlm.nih.gov/geo/query/acc.cgi?acc=GSE266677"/>
    <hyperlink ref="M761" r:id="rId761" display="https://www.ncbi.nlm.nih.gov/geo/query/acc.cgi?acc=GSE266919"/>
    <hyperlink ref="M762" r:id="rId762" display="https://www.ncbi.nlm.nih.gov/geo/query/acc.cgi?acc=GSE266952"/>
    <hyperlink ref="M763" r:id="rId763" display="https://www.ncbi.nlm.nih.gov/geo/query/acc.cgi?acc=GSE267026"/>
    <hyperlink ref="M764" r:id="rId764" display="https://www.ncbi.nlm.nih.gov/geo/query/acc.cgi?acc=GSE267027"/>
    <hyperlink ref="M765" r:id="rId765" display="https://www.ncbi.nlm.nih.gov/geo/query/acc.cgi?acc=GSE267071"/>
    <hyperlink ref="M766" r:id="rId766" display="https://www.ncbi.nlm.nih.gov/geo/query/acc.cgi?acc=GSE267209"/>
    <hyperlink ref="M767" r:id="rId767" display="https://www.ncbi.nlm.nih.gov/geo/query/acc.cgi?acc=GSE267243"/>
    <hyperlink ref="M768" r:id="rId768" display="https://www.ncbi.nlm.nih.gov/geo/query/acc.cgi?acc=GSE267814"/>
    <hyperlink ref="M769" r:id="rId769" display="https://www.ncbi.nlm.nih.gov/geo/query/acc.cgi?acc=GSE268201"/>
    <hyperlink ref="M770" r:id="rId770" display="https://www.ncbi.nlm.nih.gov/geo/query/acc.cgi?acc=GSE268307"/>
    <hyperlink ref="M771" r:id="rId771" display="https://www.ncbi.nlm.nih.gov/geo/query/acc.cgi?acc=GSE268308"/>
    <hyperlink ref="M772" r:id="rId772" display="https://www.ncbi.nlm.nih.gov/geo/query/acc.cgi?acc=GSE268309"/>
    <hyperlink ref="M773" r:id="rId773" display="https://www.ncbi.nlm.nih.gov/geo/query/acc.cgi?acc=GSE268364"/>
    <hyperlink ref="M774" r:id="rId774" display="https://www.ncbi.nlm.nih.gov/geo/query/acc.cgi?acc=GSE268408"/>
    <hyperlink ref="M775" r:id="rId775" display="https://www.ncbi.nlm.nih.gov/geo/query/acc.cgi?acc=GSE268426"/>
    <hyperlink ref="M776" r:id="rId776" display="https://www.ncbi.nlm.nih.gov/geo/query/acc.cgi?acc=GSE268662"/>
    <hyperlink ref="M777" r:id="rId777" display="https://www.ncbi.nlm.nih.gov/geo/query/acc.cgi?acc=GSE268728"/>
    <hyperlink ref="M778" r:id="rId778" display="https://www.ncbi.nlm.nih.gov/geo/query/acc.cgi?acc=GSE268903"/>
    <hyperlink ref="M779" r:id="rId779" display="https://www.ncbi.nlm.nih.gov/geo/query/acc.cgi?acc=GSE268957"/>
    <hyperlink ref="M780" r:id="rId780" display="https://www.ncbi.nlm.nih.gov/geo/query/acc.cgi?acc=GSE269466"/>
    <hyperlink ref="M781" r:id="rId781" display="https://www.ncbi.nlm.nih.gov/geo/query/acc.cgi?acc=GSE269540"/>
    <hyperlink ref="M782" r:id="rId782" display="https://www.ncbi.nlm.nih.gov/geo/query/acc.cgi?acc=GSE269601"/>
    <hyperlink ref="M783" r:id="rId783" display="https://www.ncbi.nlm.nih.gov/geo/query/acc.cgi?acc=GSE269699"/>
    <hyperlink ref="M784" r:id="rId784" display="https://www.ncbi.nlm.nih.gov/geo/query/acc.cgi?acc=GSE269793"/>
    <hyperlink ref="M785" r:id="rId785" display="https://www.ncbi.nlm.nih.gov/geo/query/acc.cgi?acc=GSE269819"/>
    <hyperlink ref="M786" r:id="rId786" display="https://www.ncbi.nlm.nih.gov/geo/query/acc.cgi?acc=GSE269826"/>
    <hyperlink ref="M787" r:id="rId787" display="https://www.ncbi.nlm.nih.gov/geo/query/acc.cgi?acc=GSE269830"/>
    <hyperlink ref="M788" r:id="rId788" display="https://www.ncbi.nlm.nih.gov/geo/query/acc.cgi?acc=GSE269936"/>
    <hyperlink ref="M789" r:id="rId789" display="https://www.ncbi.nlm.nih.gov/geo/query/acc.cgi?acc=GSE270148"/>
    <hyperlink ref="M790" r:id="rId790" display="https://www.ncbi.nlm.nih.gov/geo/query/acc.cgi?acc=GSE270231"/>
    <hyperlink ref="M791" r:id="rId791" display="https://www.ncbi.nlm.nih.gov/geo/query/acc.cgi?acc=GSE270235"/>
    <hyperlink ref="M792" r:id="rId792" display="https://www.ncbi.nlm.nih.gov/geo/query/acc.cgi?acc=GSE270292"/>
    <hyperlink ref="M793" r:id="rId793" display="https://www.ncbi.nlm.nih.gov/geo/query/acc.cgi?acc=GSE270296"/>
    <hyperlink ref="M794" r:id="rId794" display="https://www.ncbi.nlm.nih.gov/geo/query/acc.cgi?acc=GSE270300"/>
    <hyperlink ref="M795" r:id="rId795" display="https://www.ncbi.nlm.nih.gov/geo/query/acc.cgi?acc=GSE270431"/>
    <hyperlink ref="M796" r:id="rId796" display="https://www.ncbi.nlm.nih.gov/geo/query/acc.cgi?acc=GSE270464"/>
    <hyperlink ref="M797" r:id="rId797" display="https://www.ncbi.nlm.nih.gov/geo/query/acc.cgi?acc=GSE270505"/>
    <hyperlink ref="M798" r:id="rId798" display="https://www.ncbi.nlm.nih.gov/geo/query/acc.cgi?acc=GSE270679"/>
    <hyperlink ref="M799" r:id="rId799" display="https://www.ncbi.nlm.nih.gov/geo/query/acc.cgi?acc=GSE270680"/>
    <hyperlink ref="M800" r:id="rId800" display="https://www.ncbi.nlm.nih.gov/geo/query/acc.cgi?acc=GSE270763"/>
    <hyperlink ref="M801" r:id="rId801" display="https://www.ncbi.nlm.nih.gov/geo/query/acc.cgi?acc=GSE270767"/>
    <hyperlink ref="M802" r:id="rId802" display="https://www.ncbi.nlm.nih.gov/geo/query/acc.cgi?acc=GSE270820"/>
    <hyperlink ref="M803" r:id="rId803" display="https://www.ncbi.nlm.nih.gov/geo/query/acc.cgi?acc=GSE270890"/>
    <hyperlink ref="M804" r:id="rId804" display="https://www.ncbi.nlm.nih.gov/geo/query/acc.cgi?acc=GSE271517"/>
    <hyperlink ref="M805" r:id="rId805" display="https://www.ncbi.nlm.nih.gov/geo/query/acc.cgi?acc=GSE271675"/>
    <hyperlink ref="M806" r:id="rId806" display="https://www.ncbi.nlm.nih.gov/geo/query/acc.cgi?acc=GSE271803"/>
    <hyperlink ref="M807" r:id="rId807" display="https://www.ncbi.nlm.nih.gov/geo/query/acc.cgi?acc=GSE272403"/>
    <hyperlink ref="M808" r:id="rId808" display="https://www.ncbi.nlm.nih.gov/geo/query/acc.cgi?acc=GSE272420"/>
    <hyperlink ref="M809" r:id="rId809" display="https://www.ncbi.nlm.nih.gov/geo/query/acc.cgi?acc=GSE272610"/>
    <hyperlink ref="M810" r:id="rId810" display="https://www.ncbi.nlm.nih.gov/geo/query/acc.cgi?acc=GSE273120"/>
    <hyperlink ref="M811" r:id="rId811" display="https://www.ncbi.nlm.nih.gov/geo/query/acc.cgi?acc=GSE273438"/>
    <hyperlink ref="M812" r:id="rId812" display="https://www.ncbi.nlm.nih.gov/geo/query/acc.cgi?acc=GSE273561"/>
    <hyperlink ref="M813" r:id="rId813" display="https://www.ncbi.nlm.nih.gov/geo/query/acc.cgi?acc=GSE273852"/>
    <hyperlink ref="M814" r:id="rId814" display="https://www.ncbi.nlm.nih.gov/geo/query/acc.cgi?acc=GSE274139"/>
    <hyperlink ref="M815" r:id="rId815" display="https://www.ncbi.nlm.nih.gov/geo/query/acc.cgi?acc=GSE274141"/>
    <hyperlink ref="M816" r:id="rId816" display="https://www.ncbi.nlm.nih.gov/geo/query/acc.cgi?acc=GSE274142"/>
    <hyperlink ref="M817" r:id="rId817" display="https://www.ncbi.nlm.nih.gov/geo/query/acc.cgi?acc=GSE274229"/>
    <hyperlink ref="M818" r:id="rId818" display="https://www.ncbi.nlm.nih.gov/geo/query/acc.cgi?acc=GSE274321"/>
    <hyperlink ref="M819" r:id="rId819" display="https://www.ncbi.nlm.nih.gov/geo/query/acc.cgi?acc=GSE274325"/>
    <hyperlink ref="M820" r:id="rId820" display="https://www.ncbi.nlm.nih.gov/geo/query/acc.cgi?acc=GSE274326"/>
    <hyperlink ref="M821" r:id="rId821" display="https://www.ncbi.nlm.nih.gov/geo/query/acc.cgi?acc=GSE274674"/>
    <hyperlink ref="M822" r:id="rId822" display="https://www.ncbi.nlm.nih.gov/geo/query/acc.cgi?acc=GSE274729"/>
    <hyperlink ref="M823" r:id="rId823" display="https://www.ncbi.nlm.nih.gov/geo/query/acc.cgi?acc=GSE274801"/>
    <hyperlink ref="M824" r:id="rId824" display="https://www.ncbi.nlm.nih.gov/geo/query/acc.cgi?acc=GSE274934"/>
    <hyperlink ref="M825" r:id="rId825" display="https://www.ncbi.nlm.nih.gov/geo/query/acc.cgi?acc=GSE274986"/>
    <hyperlink ref="M826" r:id="rId826" display="https://www.ncbi.nlm.nih.gov/geo/query/acc.cgi?acc=GSE274987"/>
    <hyperlink ref="M827" r:id="rId827" display="https://www.ncbi.nlm.nih.gov/geo/query/acc.cgi?acc=GSE275190"/>
    <hyperlink ref="M828" r:id="rId828" display="https://www.ncbi.nlm.nih.gov/geo/query/acc.cgi?acc=GSE275225"/>
    <hyperlink ref="M829" r:id="rId829" display="https://www.ncbi.nlm.nih.gov/geo/query/acc.cgi?acc=GSE275335"/>
    <hyperlink ref="M830" r:id="rId830" display="https://www.ncbi.nlm.nih.gov/geo/query/acc.cgi?acc=GSE275484"/>
    <hyperlink ref="M831" r:id="rId831" display="https://www.ncbi.nlm.nih.gov/geo/query/acc.cgi?acc=GSE275647"/>
    <hyperlink ref="M832" r:id="rId832" display="https://www.ncbi.nlm.nih.gov/geo/query/acc.cgi?acc=GSE275648"/>
    <hyperlink ref="M833" r:id="rId833" display="https://www.ncbi.nlm.nih.gov/geo/query/acc.cgi?acc=GSE275649"/>
    <hyperlink ref="M834" r:id="rId834" display="https://www.ncbi.nlm.nih.gov/geo/query/acc.cgi?acc=GSE275929"/>
    <hyperlink ref="M835" r:id="rId835" display="https://www.ncbi.nlm.nih.gov/geo/query/acc.cgi?acc=GSE276031"/>
    <hyperlink ref="M836" r:id="rId836" display="https://www.ncbi.nlm.nih.gov/geo/query/acc.cgi?acc=GSE276061"/>
    <hyperlink ref="M837" r:id="rId837" display="https://www.ncbi.nlm.nih.gov/geo/query/acc.cgi?acc=GSE276139"/>
    <hyperlink ref="M838" r:id="rId838" display="https://www.ncbi.nlm.nih.gov/geo/query/acc.cgi?acc=GSE276563"/>
    <hyperlink ref="M839" r:id="rId839" display="https://www.ncbi.nlm.nih.gov/geo/query/acc.cgi?acc=GSE276612"/>
    <hyperlink ref="M840" r:id="rId840" display="https://www.ncbi.nlm.nih.gov/geo/query/acc.cgi?acc=GSE276755"/>
    <hyperlink ref="M841" r:id="rId841" display="https://www.ncbi.nlm.nih.gov/geo/query/acc.cgi?acc=GSE277083"/>
    <hyperlink ref="M842" r:id="rId842" display="https://www.ncbi.nlm.nih.gov/geo/query/acc.cgi?acc=GSE277165"/>
    <hyperlink ref="M843" r:id="rId843" display="https://www.ncbi.nlm.nih.gov/geo/query/acc.cgi?acc=GSE277268"/>
    <hyperlink ref="M844" r:id="rId844" display="https://www.ncbi.nlm.nih.gov/geo/query/acc.cgi?acc=GSE277524"/>
    <hyperlink ref="M845" r:id="rId845" display="https://www.ncbi.nlm.nih.gov/geo/query/acc.cgi?acc=GSE277669"/>
    <hyperlink ref="M846" r:id="rId846" display="https://www.ncbi.nlm.nih.gov/geo/query/acc.cgi?acc=GSE277742"/>
    <hyperlink ref="M847" r:id="rId847" display="https://www.ncbi.nlm.nih.gov/geo/query/acc.cgi?acc=GSE277797"/>
    <hyperlink ref="M848" r:id="rId848" display="https://www.ncbi.nlm.nih.gov/geo/query/acc.cgi?acc=GSE277905"/>
    <hyperlink ref="M849" r:id="rId849" display="https://www.ncbi.nlm.nih.gov/geo/query/acc.cgi?acc=GSE278074"/>
    <hyperlink ref="M850" r:id="rId850" display="https://www.ncbi.nlm.nih.gov/geo/query/acc.cgi?acc=GSE278126"/>
    <hyperlink ref="M851" r:id="rId851" display="https://www.ncbi.nlm.nih.gov/geo/query/acc.cgi?acc=GSE278145"/>
    <hyperlink ref="M852" r:id="rId852" display="https://www.ncbi.nlm.nih.gov/geo/query/acc.cgi?acc=GSE278383"/>
    <hyperlink ref="M853" r:id="rId853" display="https://www.ncbi.nlm.nih.gov/geo/query/acc.cgi?acc=GSE278450"/>
    <hyperlink ref="M854" r:id="rId854" display="https://www.ncbi.nlm.nih.gov/geo/query/acc.cgi?acc=GSE278477"/>
    <hyperlink ref="M855" r:id="rId855" display="https://www.ncbi.nlm.nih.gov/geo/query/acc.cgi?acc=GSE278879"/>
    <hyperlink ref="M856" r:id="rId856" display="https://www.ncbi.nlm.nih.gov/geo/query/acc.cgi?acc=GSE279062"/>
    <hyperlink ref="M857" r:id="rId857" display="https://www.ncbi.nlm.nih.gov/geo/query/acc.cgi?acc=GSE279430"/>
    <hyperlink ref="M858" r:id="rId858" display="https://www.ncbi.nlm.nih.gov/geo/query/acc.cgi?acc=GSE279530"/>
    <hyperlink ref="M859" r:id="rId859" display="https://www.ncbi.nlm.nih.gov/geo/query/acc.cgi?acc=GSE279781"/>
    <hyperlink ref="M860" r:id="rId860" display="https://www.ncbi.nlm.nih.gov/geo/query/acc.cgi?acc=GSE279852"/>
    <hyperlink ref="M861" r:id="rId861" display="https://www.ncbi.nlm.nih.gov/geo/query/acc.cgi?acc=GSE279989"/>
    <hyperlink ref="M862" r:id="rId862" display="https://www.ncbi.nlm.nih.gov/geo/query/acc.cgi?acc=GSE280127"/>
    <hyperlink ref="M863" r:id="rId863" display="https://www.ncbi.nlm.nih.gov/geo/query/acc.cgi?acc=GSE280266"/>
    <hyperlink ref="M864" r:id="rId864" display="https://www.ncbi.nlm.nih.gov/geo/query/acc.cgi?acc=GSE280311"/>
    <hyperlink ref="M865" r:id="rId865" display="https://www.ncbi.nlm.nih.gov/geo/query/acc.cgi?acc=GSE280312"/>
    <hyperlink ref="M866" r:id="rId866" display="https://www.ncbi.nlm.nih.gov/geo/query/acc.cgi?acc=GSE280739"/>
    <hyperlink ref="M867" r:id="rId867" display="https://www.ncbi.nlm.nih.gov/geo/query/acc.cgi?acc=GSE280982"/>
    <hyperlink ref="M868" r:id="rId868" display="https://www.ncbi.nlm.nih.gov/geo/query/acc.cgi?acc=GSE281096"/>
    <hyperlink ref="M869" r:id="rId869" display="https://www.ncbi.nlm.nih.gov/geo/query/acc.cgi?acc=GSE281110"/>
    <hyperlink ref="M870" r:id="rId870" display="https://www.ncbi.nlm.nih.gov/geo/query/acc.cgi?acc=GSE281120"/>
    <hyperlink ref="M871" r:id="rId871" display="https://www.ncbi.nlm.nih.gov/geo/query/acc.cgi?acc=GSE281260"/>
    <hyperlink ref="M872" r:id="rId872" display="https://www.ncbi.nlm.nih.gov/geo/query/acc.cgi?acc=GSE281288"/>
    <hyperlink ref="M873" r:id="rId873" display="https://www.ncbi.nlm.nih.gov/geo/query/acc.cgi?acc=GSE281490"/>
    <hyperlink ref="M874" r:id="rId874" display="https://www.ncbi.nlm.nih.gov/geo/query/acc.cgi?acc=GSE281529"/>
    <hyperlink ref="M875" r:id="rId875" display="https://www.ncbi.nlm.nih.gov/geo/query/acc.cgi?acc=GSE281580"/>
    <hyperlink ref="M876" r:id="rId876" display="https://www.ncbi.nlm.nih.gov/geo/query/acc.cgi?acc=GSE281736"/>
    <hyperlink ref="M877" r:id="rId877" display="https://www.ncbi.nlm.nih.gov/geo/query/acc.cgi?acc=GSE281740"/>
    <hyperlink ref="M878" r:id="rId878" display="https://www.ncbi.nlm.nih.gov/geo/query/acc.cgi?acc=GSE281743"/>
    <hyperlink ref="M879" r:id="rId879" display="https://www.ncbi.nlm.nih.gov/geo/query/acc.cgi?acc=GSE282081"/>
    <hyperlink ref="M880" r:id="rId880" display="https://www.ncbi.nlm.nih.gov/geo/query/acc.cgi?acc=GSE282126"/>
    <hyperlink ref="M881" r:id="rId881" display="https://www.ncbi.nlm.nih.gov/geo/query/acc.cgi?acc=GSE282343"/>
    <hyperlink ref="M882" r:id="rId882" display="https://www.ncbi.nlm.nih.gov/geo/query/acc.cgi?acc=GSE282542"/>
    <hyperlink ref="M883" r:id="rId883" display="https://www.ncbi.nlm.nih.gov/geo/query/acc.cgi?acc=GSE282611"/>
    <hyperlink ref="M884" r:id="rId884" display="https://www.ncbi.nlm.nih.gov/geo/query/acc.cgi?acc=GSE282701"/>
    <hyperlink ref="M885" r:id="rId885" display="https://www.ncbi.nlm.nih.gov/geo/query/acc.cgi?acc=GSE282726"/>
    <hyperlink ref="M886" r:id="rId886" display="https://www.ncbi.nlm.nih.gov/geo/query/acc.cgi?acc=GSE282765"/>
    <hyperlink ref="M887" r:id="rId887" display="https://www.ncbi.nlm.nih.gov/geo/query/acc.cgi?acc=GSE282774"/>
    <hyperlink ref="M888" r:id="rId888" display="https://www.ncbi.nlm.nih.gov/geo/query/acc.cgi?acc=GSE283205"/>
    <hyperlink ref="M889" r:id="rId889" display="https://www.ncbi.nlm.nih.gov/geo/query/acc.cgi?acc=GSE283206"/>
    <hyperlink ref="M890" r:id="rId890" display="https://www.ncbi.nlm.nih.gov/geo/query/acc.cgi?acc=GSE283385"/>
    <hyperlink ref="M891" r:id="rId891" display="https://www.ncbi.nlm.nih.gov/geo/query/acc.cgi?acc=GSE283816"/>
    <hyperlink ref="M892" r:id="rId892" display="https://www.ncbi.nlm.nih.gov/geo/query/acc.cgi?acc=GSE283942"/>
    <hyperlink ref="M893" r:id="rId893" display="https://www.ncbi.nlm.nih.gov/geo/query/acc.cgi?acc=GSE283982"/>
    <hyperlink ref="M894" r:id="rId894" display="https://www.ncbi.nlm.nih.gov/geo/query/acc.cgi?acc=GSE284019"/>
    <hyperlink ref="M895" r:id="rId895" display="https://www.ncbi.nlm.nih.gov/geo/query/acc.cgi?acc=GSE284115"/>
    <hyperlink ref="M896" r:id="rId896" display="https://www.ncbi.nlm.nih.gov/geo/query/acc.cgi?acc=GSE284392"/>
    <hyperlink ref="M897" r:id="rId897" display="https://www.ncbi.nlm.nih.gov/geo/query/acc.cgi?acc=GSE284443"/>
    <hyperlink ref="M898" r:id="rId898" display="https://www.ncbi.nlm.nih.gov/geo/query/acc.cgi?acc=GSE284956"/>
    <hyperlink ref="M899" r:id="rId899" display="https://www.ncbi.nlm.nih.gov/geo/query/acc.cgi?acc=GSE285164"/>
    <hyperlink ref="M900" r:id="rId900" display="https://www.ncbi.nlm.nih.gov/geo/query/acc.cgi?acc=GSE285264"/>
    <hyperlink ref="M901" r:id="rId901" display="https://www.ncbi.nlm.nih.gov/geo/query/acc.cgi?acc=GSE285990"/>
    <hyperlink ref="M902" r:id="rId902" display="https://www.ncbi.nlm.nih.gov/geo/query/acc.cgi?acc=GSE286057"/>
    <hyperlink ref="M903" r:id="rId903" display="https://www.ncbi.nlm.nih.gov/geo/query/acc.cgi?acc=GSE286234"/>
    <hyperlink ref="M904" r:id="rId904" display="https://www.ncbi.nlm.nih.gov/geo/query/acc.cgi?acc=GSE286410"/>
    <hyperlink ref="M905" r:id="rId905" display="https://www.ncbi.nlm.nih.gov/geo/query/acc.cgi?acc=GSE286518"/>
    <hyperlink ref="M906" r:id="rId906" display="https://www.ncbi.nlm.nih.gov/geo/query/acc.cgi?acc=GSE286927"/>
    <hyperlink ref="M907" r:id="rId907" display="https://www.ncbi.nlm.nih.gov/geo/query/acc.cgi?acc=GSE287090"/>
    <hyperlink ref="M908" r:id="rId908" display="https://www.ncbi.nlm.nih.gov/geo/query/acc.cgi?acc=GSE287352"/>
    <hyperlink ref="M909" r:id="rId909" display="https://www.ncbi.nlm.nih.gov/geo/query/acc.cgi?acc=GSE287386"/>
    <hyperlink ref="M910" r:id="rId910" display="https://www.ncbi.nlm.nih.gov/geo/query/acc.cgi?acc=GSE287504"/>
    <hyperlink ref="M911" r:id="rId911" display="https://www.ncbi.nlm.nih.gov/geo/query/acc.cgi?acc=GSE287896"/>
    <hyperlink ref="M912" r:id="rId912" display="https://www.ncbi.nlm.nih.gov/geo/query/acc.cgi?acc=GSE288052"/>
    <hyperlink ref="M913" r:id="rId913" display="https://www.ncbi.nlm.nih.gov/geo/query/acc.cgi?acc=GSE288065"/>
    <hyperlink ref="M914" r:id="rId914" display="https://www.ncbi.nlm.nih.gov/geo/query/acc.cgi?acc=GSE288137"/>
    <hyperlink ref="M915" r:id="rId915" display="https://www.ncbi.nlm.nih.gov/geo/query/acc.cgi?acc=GSE288223"/>
    <hyperlink ref="M916" r:id="rId916" display="https://www.ncbi.nlm.nih.gov/geo/query/acc.cgi?acc=GSE288622"/>
    <hyperlink ref="M917" r:id="rId917" display="https://www.ncbi.nlm.nih.gov/geo/query/acc.cgi?acc=GSE288786"/>
    <hyperlink ref="M918" r:id="rId918" display="https://www.ncbi.nlm.nih.gov/geo/query/acc.cgi?acc=GSE288916"/>
    <hyperlink ref="M919" r:id="rId919" display="https://www.ncbi.nlm.nih.gov/geo/query/acc.cgi?acc=GSE289149"/>
    <hyperlink ref="M920" r:id="rId920" display="https://www.ncbi.nlm.nih.gov/geo/query/acc.cgi?acc=GSE289314"/>
    <hyperlink ref="M921" r:id="rId921" display="https://www.ncbi.nlm.nih.gov/geo/query/acc.cgi?acc=GSE289672"/>
    <hyperlink ref="M922" r:id="rId922" display="https://www.ncbi.nlm.nih.gov/geo/query/acc.cgi?acc=GSE289825"/>
    <hyperlink ref="M923" r:id="rId923" display="https://www.ncbi.nlm.nih.gov/geo/query/acc.cgi?acc=GSE289864"/>
    <hyperlink ref="M924" r:id="rId924" display="https://www.ncbi.nlm.nih.gov/geo/query/acc.cgi?acc=GSE289930"/>
    <hyperlink ref="M925" r:id="rId925" display="https://www.ncbi.nlm.nih.gov/geo/query/acc.cgi?acc=GSE290028"/>
    <hyperlink ref="M926" r:id="rId926" display="https://www.ncbi.nlm.nih.gov/geo/query/acc.cgi?acc=GSE290255"/>
    <hyperlink ref="M927" r:id="rId927" display="https://www.ncbi.nlm.nih.gov/geo/query/acc.cgi?acc=GSE290264"/>
    <hyperlink ref="M928" r:id="rId928" display="https://www.ncbi.nlm.nih.gov/geo/query/acc.cgi?acc=GSE290273"/>
    <hyperlink ref="M929" r:id="rId929" display="https://www.ncbi.nlm.nih.gov/geo/query/acc.cgi?acc=GSE290274"/>
    <hyperlink ref="M930" r:id="rId930" display="https://www.ncbi.nlm.nih.gov/geo/query/acc.cgi?acc=GSE290351"/>
    <hyperlink ref="M931" r:id="rId931" display="https://www.ncbi.nlm.nih.gov/geo/query/acc.cgi?acc=GSE290412"/>
    <hyperlink ref="M932" r:id="rId932" display="https://www.ncbi.nlm.nih.gov/geo/query/acc.cgi?acc=GSE290486"/>
    <hyperlink ref="M933" r:id="rId933" display="https://www.ncbi.nlm.nih.gov/geo/query/acc.cgi?acc=GSE290557"/>
    <hyperlink ref="M934" r:id="rId934" display="https://www.ncbi.nlm.nih.gov/geo/query/acc.cgi?acc=GSE290850"/>
    <hyperlink ref="M935" r:id="rId935" display="https://www.ncbi.nlm.nih.gov/geo/query/acc.cgi?acc=GSE290891"/>
    <hyperlink ref="M936" r:id="rId936" display="https://www.ncbi.nlm.nih.gov/geo/query/acc.cgi?acc=GSE290925"/>
    <hyperlink ref="M937" r:id="rId937" display="https://www.ncbi.nlm.nih.gov/geo/query/acc.cgi?acc=GSE291055"/>
    <hyperlink ref="M938" r:id="rId938" display="https://www.ncbi.nlm.nih.gov/geo/query/acc.cgi?acc=GSE291060"/>
    <hyperlink ref="M939" r:id="rId939" display="https://www.ncbi.nlm.nih.gov/geo/query/acc.cgi?acc=GSE291111"/>
    <hyperlink ref="M940" r:id="rId940" display="https://www.ncbi.nlm.nih.gov/geo/query/acc.cgi?acc=GSE291124"/>
    <hyperlink ref="M941" r:id="rId941" display="https://www.ncbi.nlm.nih.gov/geo/query/acc.cgi?acc=GSE291160"/>
    <hyperlink ref="M942" r:id="rId942" display="https://www.ncbi.nlm.nih.gov/geo/query/acc.cgi?acc=GSE291225"/>
    <hyperlink ref="M943" r:id="rId943" display="https://www.ncbi.nlm.nih.gov/geo/query/acc.cgi?acc=GSE291599"/>
    <hyperlink ref="M944" r:id="rId944" display="https://www.ncbi.nlm.nih.gov/geo/query/acc.cgi?acc=GSE291804"/>
    <hyperlink ref="M945" r:id="rId945" display="https://www.ncbi.nlm.nih.gov/geo/query/acc.cgi?acc=GSE291822"/>
    <hyperlink ref="M946" r:id="rId946" display="https://www.ncbi.nlm.nih.gov/geo/query/acc.cgi?acc=GSE291830"/>
    <hyperlink ref="M947" r:id="rId947" display="https://www.ncbi.nlm.nih.gov/geo/query/acc.cgi?acc=GSE291865"/>
    <hyperlink ref="M948" r:id="rId948" display="https://www.ncbi.nlm.nih.gov/geo/query/acc.cgi?acc=GSE292074"/>
    <hyperlink ref="M949" r:id="rId949" display="https://www.ncbi.nlm.nih.gov/geo/query/acc.cgi?acc=GSE292095"/>
    <hyperlink ref="M950" r:id="rId950" display="https://www.ncbi.nlm.nih.gov/geo/query/acc.cgi?acc=GSE292195"/>
    <hyperlink ref="M951" r:id="rId951" display="https://www.ncbi.nlm.nih.gov/geo/query/acc.cgi?acc=GSE292298"/>
    <hyperlink ref="M952" r:id="rId952" display="https://www.ncbi.nlm.nih.gov/geo/query/acc.cgi?acc=GSE292513"/>
    <hyperlink ref="M953" r:id="rId953" display="https://www.ncbi.nlm.nih.gov/geo/query/acc.cgi?acc=GSE292661"/>
    <hyperlink ref="M954" r:id="rId954" display="https://www.ncbi.nlm.nih.gov/geo/query/acc.cgi?acc=GSE292700"/>
    <hyperlink ref="M955" r:id="rId955" display="https://www.ncbi.nlm.nih.gov/geo/query/acc.cgi?acc=GSE292824"/>
    <hyperlink ref="M956" r:id="rId956" display="https://www.ncbi.nlm.nih.gov/geo/query/acc.cgi?acc=GSE293148"/>
    <hyperlink ref="M957" r:id="rId957" display="https://www.ncbi.nlm.nih.gov/geo/query/acc.cgi?acc=GSE293189"/>
    <hyperlink ref="M958" r:id="rId958" display="https://www.ncbi.nlm.nih.gov/geo/query/acc.cgi?acc=GSE293360"/>
    <hyperlink ref="M959" r:id="rId959" display="https://www.ncbi.nlm.nih.gov/geo/query/acc.cgi?acc=GSE293752"/>
    <hyperlink ref="M960" r:id="rId960" display="https://www.ncbi.nlm.nih.gov/geo/query/acc.cgi?acc=GSE293805"/>
    <hyperlink ref="M961" r:id="rId961" display="https://www.ncbi.nlm.nih.gov/geo/query/acc.cgi?acc=GSE293911"/>
    <hyperlink ref="M962" r:id="rId962" display="https://www.ncbi.nlm.nih.gov/geo/query/acc.cgi?acc=GSE293936"/>
    <hyperlink ref="M963" r:id="rId963" display="https://www.ncbi.nlm.nih.gov/geo/query/acc.cgi?acc=GSE293952"/>
    <hyperlink ref="M964" r:id="rId964" display="https://www.ncbi.nlm.nih.gov/geo/query/acc.cgi?acc=GSE294109"/>
    <hyperlink ref="M965" r:id="rId965" display="https://www.ncbi.nlm.nih.gov/geo/query/acc.cgi?acc=GSE294254"/>
    <hyperlink ref="M966" r:id="rId966" display="https://www.ncbi.nlm.nih.gov/geo/query/acc.cgi?acc=GSE294272"/>
    <hyperlink ref="M967" r:id="rId967" display="https://www.ncbi.nlm.nih.gov/geo/query/acc.cgi?acc=GSE294273"/>
    <hyperlink ref="M968" r:id="rId968" display="https://www.ncbi.nlm.nih.gov/geo/query/acc.cgi?acc=GSE294300"/>
    <hyperlink ref="M969" r:id="rId969" display="https://www.ncbi.nlm.nih.gov/geo/query/acc.cgi?acc=GSE294399"/>
    <hyperlink ref="M970" r:id="rId970" display="https://www.ncbi.nlm.nih.gov/geo/query/acc.cgi?acc=GSE294453"/>
    <hyperlink ref="M971" r:id="rId971" display="https://www.ncbi.nlm.nih.gov/geo/query/acc.cgi?acc=GSE294559"/>
    <hyperlink ref="M972" r:id="rId972" display="https://www.ncbi.nlm.nih.gov/geo/query/acc.cgi?acc=GSE295046"/>
    <hyperlink ref="M973" r:id="rId973" display="https://www.ncbi.nlm.nih.gov/geo/query/acc.cgi?acc=GSE295097"/>
    <hyperlink ref="M974" r:id="rId974" display="https://www.ncbi.nlm.nih.gov/geo/query/acc.cgi?acc=GSE295234"/>
    <hyperlink ref="M975" r:id="rId975" display="https://www.ncbi.nlm.nih.gov/geo/query/acc.cgi?acc=GSE295277"/>
    <hyperlink ref="M976" r:id="rId976" display="https://www.ncbi.nlm.nih.gov/geo/query/acc.cgi?acc=GSE295308"/>
    <hyperlink ref="M977" r:id="rId977" display="https://www.ncbi.nlm.nih.gov/geo/query/acc.cgi?acc=GSE295449"/>
    <hyperlink ref="M978" r:id="rId978" display="https://www.ncbi.nlm.nih.gov/geo/query/acc.cgi?acc=GSE295462"/>
    <hyperlink ref="M979" r:id="rId979" display="https://www.ncbi.nlm.nih.gov/geo/query/acc.cgi?acc=GSE295518"/>
    <hyperlink ref="M980" r:id="rId980" display="https://www.ncbi.nlm.nih.gov/geo/query/acc.cgi?acc=GSE295578"/>
    <hyperlink ref="M981" r:id="rId981" display="https://www.ncbi.nlm.nih.gov/geo/query/acc.cgi?acc=GSE295601"/>
    <hyperlink ref="M982" r:id="rId982" display="https://www.ncbi.nlm.nih.gov/geo/query/acc.cgi?acc=GSE295616"/>
    <hyperlink ref="M983" r:id="rId983" display="https://www.ncbi.nlm.nih.gov/geo/query/acc.cgi?acc=GSE295634"/>
    <hyperlink ref="M984" r:id="rId984" display="https://www.ncbi.nlm.nih.gov/geo/query/acc.cgi?acc=GSE295641"/>
    <hyperlink ref="M985" r:id="rId985" display="https://www.ncbi.nlm.nih.gov/geo/query/acc.cgi?acc=GSE295932"/>
    <hyperlink ref="M986" r:id="rId986" display="https://www.ncbi.nlm.nih.gov/geo/query/acc.cgi?acc=GSE295942"/>
    <hyperlink ref="M987" r:id="rId987" display="https://www.ncbi.nlm.nih.gov/geo/query/acc.cgi?acc=GSE295973"/>
    <hyperlink ref="M988" r:id="rId988" display="https://www.ncbi.nlm.nih.gov/geo/query/acc.cgi?acc=GSE295977"/>
    <hyperlink ref="M989" r:id="rId989" display="https://www.ncbi.nlm.nih.gov/geo/query/acc.cgi?acc=GSE296139"/>
    <hyperlink ref="M990" r:id="rId990" display="https://www.ncbi.nlm.nih.gov/geo/query/acc.cgi?acc=GSE296164"/>
    <hyperlink ref="M991" r:id="rId991" display="https://www.ncbi.nlm.nih.gov/geo/query/acc.cgi?acc=GSE296329"/>
    <hyperlink ref="M992" r:id="rId992" display="https://www.ncbi.nlm.nih.gov/geo/query/acc.cgi?acc=GSE296832"/>
    <hyperlink ref="M993" r:id="rId993" display="https://www.ncbi.nlm.nih.gov/geo/query/acc.cgi?acc=GSE297038"/>
    <hyperlink ref="M994" r:id="rId994" display="https://www.ncbi.nlm.nih.gov/geo/query/acc.cgi?acc=GSE297041"/>
    <hyperlink ref="M995" r:id="rId995" display="https://www.ncbi.nlm.nih.gov/geo/query/acc.cgi?acc=GSE297054"/>
    <hyperlink ref="M996" r:id="rId996" display="https://www.ncbi.nlm.nih.gov/geo/query/acc.cgi?acc=GSE297148"/>
    <hyperlink ref="M997" r:id="rId997" display="https://www.ncbi.nlm.nih.gov/geo/query/acc.cgi?acc=GSE297637"/>
    <hyperlink ref="M998" r:id="rId998" display="https://www.ncbi.nlm.nih.gov/geo/query/acc.cgi?acc=GSE297652"/>
    <hyperlink ref="M999" r:id="rId999" display="https://www.ncbi.nlm.nih.gov/geo/query/acc.cgi?acc=GSE297758"/>
    <hyperlink ref="M1000" r:id="rId1000" display="https://www.ncbi.nlm.nih.gov/geo/query/acc.cgi?acc=GSE297882"/>
    <hyperlink ref="M1001" r:id="rId1001" display="https://www.ncbi.nlm.nih.gov/geo/query/acc.cgi?acc=GSE297979"/>
    <hyperlink ref="M1002" r:id="rId1002" display="https://www.ncbi.nlm.nih.gov/geo/query/acc.cgi?acc=GSE297982"/>
    <hyperlink ref="M1003" r:id="rId1003" display="https://www.ncbi.nlm.nih.gov/geo/query/acc.cgi?acc=GSE298047"/>
    <hyperlink ref="M1004" r:id="rId1004" display="https://www.ncbi.nlm.nih.gov/geo/query/acc.cgi?acc=GSE298084"/>
    <hyperlink ref="M1005" r:id="rId1005" display="https://www.ncbi.nlm.nih.gov/geo/query/acc.cgi?acc=GSE298139"/>
    <hyperlink ref="M1006" r:id="rId1006" display="https://www.ncbi.nlm.nih.gov/geo/query/acc.cgi?acc=GSE298140"/>
    <hyperlink ref="M1007" r:id="rId1007" display="https://www.ncbi.nlm.nih.gov/geo/query/acc.cgi?acc=GSE298300"/>
    <hyperlink ref="M1008" r:id="rId1008" display="https://www.ncbi.nlm.nih.gov/geo/query/acc.cgi?acc=GSE298419"/>
    <hyperlink ref="M1009" r:id="rId1009" display="https://www.ncbi.nlm.nih.gov/geo/query/acc.cgi?acc=GSE298420"/>
    <hyperlink ref="M1010" r:id="rId1010" display="https://www.ncbi.nlm.nih.gov/geo/query/acc.cgi?acc=GSE298445"/>
    <hyperlink ref="M1011" r:id="rId1011" display="https://www.ncbi.nlm.nih.gov/geo/query/acc.cgi?acc=GSE298501"/>
    <hyperlink ref="M1012" r:id="rId1012" display="https://www.ncbi.nlm.nih.gov/geo/query/acc.cgi?acc=GSE298512"/>
    <hyperlink ref="M1013" r:id="rId1013" display="https://www.ncbi.nlm.nih.gov/geo/query/acc.cgi?acc=GSE298563"/>
    <hyperlink ref="M1014" r:id="rId1014" display="https://www.ncbi.nlm.nih.gov/geo/query/acc.cgi?acc=GSE298868"/>
    <hyperlink ref="M1015" r:id="rId1015" display="https://www.ncbi.nlm.nih.gov/geo/query/acc.cgi?acc=GSE299023"/>
    <hyperlink ref="M1016" r:id="rId1016" display="https://www.ncbi.nlm.nih.gov/geo/query/acc.cgi?acc=GSE299111"/>
    <hyperlink ref="M1017" r:id="rId1017" display="https://www.ncbi.nlm.nih.gov/geo/query/acc.cgi?acc=GSE299122"/>
    <hyperlink ref="M1018" r:id="rId1018" display="https://www.ncbi.nlm.nih.gov/geo/query/acc.cgi?acc=GSE299340"/>
    <hyperlink ref="M1019" r:id="rId1019" display="https://www.ncbi.nlm.nih.gov/geo/query/acc.cgi?acc=GSE299393"/>
    <hyperlink ref="M1020" r:id="rId1020" display="https://www.ncbi.nlm.nih.gov/geo/query/acc.cgi?acc=GSE299427"/>
    <hyperlink ref="M1021" r:id="rId1021" display="https://www.ncbi.nlm.nih.gov/geo/query/acc.cgi?acc=GSE299631"/>
    <hyperlink ref="M1022" r:id="rId1022" display="https://www.ncbi.nlm.nih.gov/geo/query/acc.cgi?acc=GSE299684"/>
    <hyperlink ref="M1023" r:id="rId1023" display="https://www.ncbi.nlm.nih.gov/geo/query/acc.cgi?acc=GSE299737"/>
    <hyperlink ref="M1024" r:id="rId1024" display="https://www.ncbi.nlm.nih.gov/geo/query/acc.cgi?acc=GSE300038"/>
    <hyperlink ref="M1025" r:id="rId1025" display="https://www.ncbi.nlm.nih.gov/geo/query/acc.cgi?acc=GSE300304"/>
    <hyperlink ref="M1026" r:id="rId1026" display="https://www.ncbi.nlm.nih.gov/geo/query/acc.cgi?acc=GSE300446"/>
    <hyperlink ref="M1027" r:id="rId1027" display="https://www.ncbi.nlm.nih.gov/geo/query/acc.cgi?acc=GSE300573"/>
    <hyperlink ref="M1028" r:id="rId1028" display="https://www.ncbi.nlm.nih.gov/geo/query/acc.cgi?acc=GSE300584"/>
    <hyperlink ref="M1029" r:id="rId1029" display="https://www.ncbi.nlm.nih.gov/geo/query/acc.cgi?acc=GSE300595"/>
    <hyperlink ref="M1030" r:id="rId1030" display="https://www.ncbi.nlm.nih.gov/geo/query/acc.cgi?acc=GSE300685"/>
    <hyperlink ref="M1031" r:id="rId1031" display="https://www.ncbi.nlm.nih.gov/geo/query/acc.cgi?acc=GSE301075"/>
    <hyperlink ref="M1032" r:id="rId1032" display="https://www.ncbi.nlm.nih.gov/geo/query/acc.cgi?acc=GSE301188"/>
    <hyperlink ref="M1033" r:id="rId1033" display="https://www.ncbi.nlm.nih.gov/geo/query/acc.cgi?acc=GSE301343"/>
    <hyperlink ref="M1034" r:id="rId1034" display="https://www.ncbi.nlm.nih.gov/geo/query/acc.cgi?acc=GSE301378"/>
    <hyperlink ref="M1035" r:id="rId1035" display="https://www.ncbi.nlm.nih.gov/geo/query/acc.cgi?acc=GSE301508"/>
    <hyperlink ref="M1036" r:id="rId1036" display="https://www.ncbi.nlm.nih.gov/geo/query/acc.cgi?acc=GSE301591"/>
    <hyperlink ref="M1037" r:id="rId1037" display="https://www.ncbi.nlm.nih.gov/geo/query/acc.cgi?acc=GSE301651"/>
    <hyperlink ref="M1038" r:id="rId1038" display="https://www.ncbi.nlm.nih.gov/geo/query/acc.cgi?acc=GSE301681"/>
    <hyperlink ref="M1039" r:id="rId1039" display="https://www.ncbi.nlm.nih.gov/geo/query/acc.cgi?acc=GSE301720"/>
    <hyperlink ref="M1040" r:id="rId1040" display="https://www.ncbi.nlm.nih.gov/geo/query/acc.cgi?acc=GSE301788"/>
    <hyperlink ref="M1041" r:id="rId1041" display="https://www.ncbi.nlm.nih.gov/geo/query/acc.cgi?acc=GSE302045"/>
    <hyperlink ref="M1042" r:id="rId1042" display="https://www.ncbi.nlm.nih.gov/geo/query/acc.cgi?acc=GSE302054"/>
    <hyperlink ref="M1043" r:id="rId1043" display="https://www.ncbi.nlm.nih.gov/geo/query/acc.cgi?acc=GSE302284"/>
    <hyperlink ref="M1044" r:id="rId1044" display="https://www.ncbi.nlm.nih.gov/geo/query/acc.cgi?acc=GSE302356"/>
    <hyperlink ref="M1045" r:id="rId1045" display="https://www.ncbi.nlm.nih.gov/geo/query/acc.cgi?acc=GSE302661"/>
    <hyperlink ref="M1046" r:id="rId1046" display="https://www.ncbi.nlm.nih.gov/geo/query/acc.cgi?acc=GSE302781"/>
    <hyperlink ref="M1047" r:id="rId1047" display="https://www.ncbi.nlm.nih.gov/geo/query/acc.cgi?acc=GSE303003"/>
    <hyperlink ref="M1048" r:id="rId1048" display="https://www.ncbi.nlm.nih.gov/geo/query/acc.cgi?acc=GSE303064"/>
    <hyperlink ref="M1049" r:id="rId1049" display="https://www.ncbi.nlm.nih.gov/geo/query/acc.cgi?acc=GSE303152"/>
    <hyperlink ref="M1050" r:id="rId1050" display="https://www.ncbi.nlm.nih.gov/geo/query/acc.cgi?acc=GSE303496"/>
    <hyperlink ref="M1051" r:id="rId1051" display="https://www.ncbi.nlm.nih.gov/geo/query/acc.cgi?acc=GSE303544"/>
    <hyperlink ref="M1052" r:id="rId1052" display="https://www.ncbi.nlm.nih.gov/geo/query/acc.cgi?acc=GSE303548"/>
    <hyperlink ref="M1053" r:id="rId1053" display="https://www.ncbi.nlm.nih.gov/geo/query/acc.cgi?acc=GSE303593"/>
    <hyperlink ref="M1054" r:id="rId1054" display="https://www.ncbi.nlm.nih.gov/geo/query/acc.cgi?acc=GSE303732"/>
    <hyperlink ref="M1055" r:id="rId1055" display="https://www.ncbi.nlm.nih.gov/geo/query/acc.cgi?acc=GSE303830"/>
    <hyperlink ref="M1056" r:id="rId1056" display="https://www.ncbi.nlm.nih.gov/geo/query/acc.cgi?acc=GSE303831"/>
    <hyperlink ref="M1057" r:id="rId1057" display="https://www.ncbi.nlm.nih.gov/geo/query/acc.cgi?acc=GSE303868"/>
    <hyperlink ref="M1058" r:id="rId1058" display="https://www.ncbi.nlm.nih.gov/geo/query/acc.cgi?acc=GSE304030"/>
    <hyperlink ref="M1059" r:id="rId1059" display="https://www.ncbi.nlm.nih.gov/geo/query/acc.cgi?acc=GSE304841"/>
    <hyperlink ref="M1060" r:id="rId1060" display="https://www.ncbi.nlm.nih.gov/geo/query/acc.cgi?acc=GSE304842"/>
    <hyperlink ref="M1061" r:id="rId1061" display="https://www.ncbi.nlm.nih.gov/geo/query/acc.cgi?acc=GSE305078"/>
    <hyperlink ref="M1062" r:id="rId1062" display="https://www.ncbi.nlm.nih.gov/geo/query/acc.cgi?acc=GSE305278"/>
    <hyperlink ref="M1063" r:id="rId1063" display="https://www.ncbi.nlm.nih.gov/geo/query/acc.cgi?acc=GSE305335"/>
    <hyperlink ref="M1064" r:id="rId1064" display="https://www.ncbi.nlm.nih.gov/geo/query/acc.cgi?acc=GSE305372"/>
    <hyperlink ref="M1065" r:id="rId1065" display="https://www.ncbi.nlm.nih.gov/geo/query/acc.cgi?acc=GSE305375"/>
    <hyperlink ref="M1066" r:id="rId1066" display="https://www.ncbi.nlm.nih.gov/geo/query/acc.cgi?acc=GSE305403"/>
    <hyperlink ref="M1067" r:id="rId1067" display="https://www.ncbi.nlm.nih.gov/geo/query/acc.cgi?acc=GSE305420"/>
    <hyperlink ref="M1068" r:id="rId1068" display="https://www.ncbi.nlm.nih.gov/geo/query/acc.cgi?acc=GSE305534"/>
    <hyperlink ref="M1069" r:id="rId1069" display="https://www.ncbi.nlm.nih.gov/geo/query/acc.cgi?acc=GSE305752"/>
    <hyperlink ref="M1070" r:id="rId1070" display="https://www.ncbi.nlm.nih.gov/geo/query/acc.cgi?acc=GSE305967"/>
    <hyperlink ref="M1071" r:id="rId1071" display="https://www.ncbi.nlm.nih.gov/geo/query/acc.cgi?acc=GSE305968"/>
    <hyperlink ref="M1072" r:id="rId1072" display="https://www.ncbi.nlm.nih.gov/geo/query/acc.cgi?acc=GSE305969"/>
    <hyperlink ref="M1073" r:id="rId1073" display="https://www.ncbi.nlm.nih.gov/geo/query/acc.cgi?acc=GSE305970"/>
    <hyperlink ref="M1074" r:id="rId1074" display="https://www.ncbi.nlm.nih.gov/geo/query/acc.cgi?acc=GSE306092"/>
    <hyperlink ref="M1075" r:id="rId1075" display="https://www.ncbi.nlm.nih.gov/geo/query/acc.cgi?acc=GSE306178"/>
    <hyperlink ref="M1076" r:id="rId1076" display="https://www.ncbi.nlm.nih.gov/geo/query/acc.cgi?acc=GSE306201"/>
    <hyperlink ref="M1077" r:id="rId1077" display="https://www.ncbi.nlm.nih.gov/geo/query/acc.cgi?acc=GSE306339"/>
    <hyperlink ref="M1078" r:id="rId1078" display="https://www.ncbi.nlm.nih.gov/geo/query/acc.cgi?acc=GSE306366"/>
    <hyperlink ref="M1079" r:id="rId1079" display="https://www.ncbi.nlm.nih.gov/geo/query/acc.cgi?acc=GSE306436"/>
    <hyperlink ref="M1080" r:id="rId1080" display="https://www.ncbi.nlm.nih.gov/geo/query/acc.cgi?acc=GSE306473"/>
    <hyperlink ref="M1081" r:id="rId1081" display="https://www.ncbi.nlm.nih.gov/geo/query/acc.cgi?acc=GSE306622"/>
    <hyperlink ref="M1082" r:id="rId1082" display="https://www.ncbi.nlm.nih.gov/geo/query/acc.cgi?acc=GSE306625"/>
    <hyperlink ref="M1083" r:id="rId1083" display="https://www.ncbi.nlm.nih.gov/geo/query/acc.cgi?acc=GSE307382"/>
    <hyperlink ref="M1084" r:id="rId1084" display="https://www.ncbi.nlm.nih.gov/geo/query/acc.cgi?acc=GSE307398"/>
    <hyperlink ref="M1085" r:id="rId1085" display="https://www.ncbi.nlm.nih.gov/geo/query/acc.cgi?acc=GSE307725"/>
    <hyperlink ref="M1086" r:id="rId1086" display="https://www.ncbi.nlm.nih.gov/geo/query/acc.cgi?acc=GSE307748"/>
    <hyperlink ref="M1087" r:id="rId1087" display="https://www.ncbi.nlm.nih.gov/geo/query/acc.cgi?acc=GSE307811"/>
    <hyperlink ref="M1088" r:id="rId1088" display="https://www.ncbi.nlm.nih.gov/geo/query/acc.cgi?acc=GSE307976"/>
    <hyperlink ref="M1089" r:id="rId1089" display="https://www.ncbi.nlm.nih.gov/geo/query/acc.cgi?acc=GSE308231"/>
    <hyperlink ref="M1090" r:id="rId1090" display="https://www.ncbi.nlm.nih.gov/geo/query/acc.cgi?acc=GSE308361"/>
    <hyperlink ref="M1091" r:id="rId1091" display="https://www.ncbi.nlm.nih.gov/geo/query/acc.cgi?acc=GSE308434"/>
    <hyperlink ref="M1092" r:id="rId1092" display="https://www.ncbi.nlm.nih.gov/geo/query/acc.cgi?acc=GSE308435"/>
    <hyperlink ref="M1093" r:id="rId1093" display="https://www.ncbi.nlm.nih.gov/geo/query/acc.cgi?acc=GSE308548"/>
    <hyperlink ref="M1094" r:id="rId1094" display="https://www.ncbi.nlm.nih.gov/geo/query/acc.cgi?acc=GSE308582"/>
    <hyperlink ref="M1095" r:id="rId1095" display="https://www.ncbi.nlm.nih.gov/geo/query/acc.cgi?acc=GSE308736"/>
    <hyperlink ref="M1096" r:id="rId1096" display="https://www.ncbi.nlm.nih.gov/geo/query/acc.cgi?acc=GSE308745"/>
    <hyperlink ref="M1097" r:id="rId1097" display="https://www.ncbi.nlm.nih.gov/geo/query/acc.cgi?acc=GSE308792"/>
    <hyperlink ref="M1098" r:id="rId1098" display="https://www.ncbi.nlm.nih.gov/geo/query/acc.cgi?acc=GSE309233"/>
    <hyperlink ref="M1099" r:id="rId1099" display="https://www.ncbi.nlm.nih.gov/geo/query/acc.cgi?acc=GSE309267"/>
    <hyperlink ref="M1100" r:id="rId1100" display="https://www.ncbi.nlm.nih.gov/geo/query/acc.cgi?acc=GSE309268"/>
    <hyperlink ref="M1101" r:id="rId1101" display="https://www.ncbi.nlm.nih.gov/geo/query/acc.cgi?acc=GSE309277"/>
    <hyperlink ref="M1102" r:id="rId1102" display="https://www.ncbi.nlm.nih.gov/geo/query/acc.cgi?acc=GSE309346"/>
    <hyperlink ref="M1103" r:id="rId1103" display="https://www.ncbi.nlm.nih.gov/geo/query/acc.cgi?acc=GSE309392"/>
    <hyperlink ref="M1104" r:id="rId1104" display="https://www.ncbi.nlm.nih.gov/geo/query/acc.cgi?acc=GSE309393"/>
    <hyperlink ref="M1105" r:id="rId1105" display="https://www.ncbi.nlm.nih.gov/geo/query/acc.cgi?acc=GSE309443"/>
    <hyperlink ref="M1106" r:id="rId1106" display="https://www.ncbi.nlm.nih.gov/geo/query/acc.cgi?acc=GSE309616"/>
    <hyperlink ref="M1107" r:id="rId1107" display="https://www.ncbi.nlm.nih.gov/geo/query/acc.cgi?acc=GSE309625"/>
    <hyperlink ref="M1108" r:id="rId1108" display="https://www.ncbi.nlm.nih.gov/geo/query/acc.cgi?acc=GSE309799"/>
    <hyperlink ref="M1109" r:id="rId1109" display="https://www.ncbi.nlm.nih.gov/geo/query/acc.cgi?acc=GSE309807"/>
    <hyperlink ref="M1110" r:id="rId1110" display="https://www.ncbi.nlm.nih.gov/geo/query/acc.cgi?acc=GSE310170"/>
    <hyperlink ref="M1111" r:id="rId1111" display="https://www.ncbi.nlm.nih.gov/geo/query/acc.cgi?acc=GSE310388"/>
    <hyperlink ref="M1112" r:id="rId1112" display="https://www.ncbi.nlm.nih.gov/geo/query/acc.cgi?acc=GSE310401"/>
    <hyperlink ref="M1113" r:id="rId1113" display="https://www.ncbi.nlm.nih.gov/geo/query/acc.cgi?acc=GSE310683"/>
    <hyperlink ref="M1114" r:id="rId1114" display="https://www.ncbi.nlm.nih.gov/geo/query/acc.cgi?acc=GSE310793"/>
    <hyperlink ref="M1115" r:id="rId1115" display="https://www.ncbi.nlm.nih.gov/geo/query/acc.cgi?acc=GSE310797"/>
    <hyperlink ref="M1116" r:id="rId1116" display="https://www.ncbi.nlm.nih.gov/geo/query/acc.cgi?acc=GSE310802"/>
    <hyperlink ref="M1117" r:id="rId1117" display="https://www.ncbi.nlm.nih.gov/geo/query/acc.cgi?acc=GSE310915"/>
    <hyperlink ref="M1118" r:id="rId1118" display="https://www.ncbi.nlm.nih.gov/geo/query/acc.cgi?acc=GSE311151"/>
    <hyperlink ref="M1119" r:id="rId1119" display="https://www.ncbi.nlm.nih.gov/geo/query/acc.cgi?acc=GSE311338"/>
    <hyperlink ref="M1120" r:id="rId1120" display="https://www.ncbi.nlm.nih.gov/geo/query/acc.cgi?acc=GSE311464"/>
    <hyperlink ref="M1121" r:id="rId1121" display="https://www.ncbi.nlm.nih.gov/geo/query/acc.cgi?acc=GSE311521"/>
    <hyperlink ref="M1122" r:id="rId1122" display="https://www.ncbi.nlm.nih.gov/geo/query/acc.cgi?acc=GSE311632"/>
    <hyperlink ref="M1123" r:id="rId1123" display="https://www.ncbi.nlm.nih.gov/geo/query/acc.cgi?acc=GSE312209"/>
    <hyperlink ref="M1124" r:id="rId1124" display="https://www.ncbi.nlm.nih.gov/geo/query/acc.cgi?acc=GSE312336"/>
    <hyperlink ref="M1125" r:id="rId1125" display="https://www.ncbi.nlm.nih.gov/geo/query/acc.cgi?acc=GSE312708"/>
    <hyperlink ref="M1126" r:id="rId1126" display="https://www.ncbi.nlm.nih.gov/geo/query/acc.cgi?acc=GSE312711"/>
    <hyperlink ref="M1127" r:id="rId1127" display="https://www.ncbi.nlm.nih.gov/geo/query/acc.cgi?acc=GSE312713"/>
    <hyperlink ref="M1128" r:id="rId1128" display="https://www.ncbi.nlm.nih.gov/geo/query/acc.cgi?acc=GSE312804"/>
    <hyperlink ref="M1129" r:id="rId1129" display="https://www.ncbi.nlm.nih.gov/geo/query/acc.cgi?acc=GSE313152"/>
    <hyperlink ref="M1130" r:id="rId1130" display="https://www.ncbi.nlm.nih.gov/geo/query/acc.cgi?acc=GSE313197"/>
    <hyperlink ref="M1131" r:id="rId1131" display="https://www.ncbi.nlm.nih.gov/geo/query/acc.cgi?acc=GSE313389"/>
    <hyperlink ref="M1132" r:id="rId1132" display="https://www.ncbi.nlm.nih.gov/geo/query/acc.cgi?acc=GSE313859"/>
    <hyperlink ref="M1133" r:id="rId1133" display="https://www.ncbi.nlm.nih.gov/geo/query/acc.cgi?acc=GSE314071"/>
    <hyperlink ref="M1134" r:id="rId1134" display="https://www.ncbi.nlm.nih.gov/geo/query/acc.cgi?acc=GSE314072"/>
    <hyperlink ref="M1135" r:id="rId1135" display="https://www.ncbi.nlm.nih.gov/geo/query/acc.cgi?acc=GSE314456"/>
    <hyperlink ref="M1136" r:id="rId1136" display="https://www.ncbi.nlm.nih.gov/geo/query/acc.cgi?acc=GSE314487"/>
    <hyperlink ref="M1137" r:id="rId1137" display="https://www.ncbi.nlm.nih.gov/geo/query/acc.cgi?acc=GSE314906"/>
    <hyperlink ref="M1138" r:id="rId1138" display="https://www.ncbi.nlm.nih.gov/geo/query/acc.cgi?acc=GSE315279"/>
    <hyperlink ref="M1139" r:id="rId1139" display="https://www.ncbi.nlm.nih.gov/geo/query/acc.cgi?acc=GSE315510"/>
    <hyperlink ref="M1140" r:id="rId1140" display="https://www.ncbi.nlm.nih.gov/geo/query/acc.cgi?acc=GSE315534"/>
    <hyperlink ref="M1141" r:id="rId1141" display="https://www.ncbi.nlm.nih.gov/geo/query/acc.cgi?acc=GSE315767"/>
    <hyperlink ref="M1142" r:id="rId1142" display="https://www.ncbi.nlm.nih.gov/geo/query/acc.cgi?acc=GSE315942"/>
    <hyperlink ref="M1143" r:id="rId1143" display="https://www.ncbi.nlm.nih.gov/geo/query/acc.cgi?acc=GSE316062"/>
    <hyperlink ref="M1144" r:id="rId1144" display="https://www.ncbi.nlm.nih.gov/geo/query/acc.cgi?acc=GSE316127"/>
    <hyperlink ref="M1145" r:id="rId1145" display="https://www.ncbi.nlm.nih.gov/geo/query/acc.cgi?acc=GSE316195"/>
    <hyperlink ref="M1146" r:id="rId1146" display="https://www.ncbi.nlm.nih.gov/geo/query/acc.cgi?acc=GSE316572"/>
    <hyperlink ref="M1147" r:id="rId1147" display="https://www.ncbi.nlm.nih.gov/geo/query/acc.cgi?acc=GSE316655"/>
    <hyperlink ref="M1148" r:id="rId1148" display="https://www.ncbi.nlm.nih.gov/geo/query/acc.cgi?acc=GSE316782"/>
    <hyperlink ref="M1149" r:id="rId1149" display="https://www.ncbi.nlm.nih.gov/geo/query/acc.cgi?acc=GSE316922"/>
    <hyperlink ref="M1150" r:id="rId1150" display="https://www.ncbi.nlm.nih.gov/geo/query/acc.cgi?acc=GSE317309"/>
    <hyperlink ref="M1151" r:id="rId1151" display="https://www.ncbi.nlm.nih.gov/geo/query/acc.cgi?acc=GSE317347"/>
    <hyperlink ref="M1152" r:id="rId1152" display="https://www.ncbi.nlm.nih.gov/geo/query/acc.cgi?acc=GSE317349"/>
    <hyperlink ref="M1153" r:id="rId1153" display="https://www.ncbi.nlm.nih.gov/geo/query/acc.cgi?acc=GSE317443"/>
    <hyperlink ref="M1154" r:id="rId1154" display="https://www.ncbi.nlm.nih.gov/geo/query/acc.cgi?acc=GSE318080"/>
    <hyperlink ref="M1155" r:id="rId1155" display="https://www.ncbi.nlm.nih.gov/geo/query/acc.cgi?acc=GSE318408"/>
    <hyperlink ref="M1156" r:id="rId1156" display="https://www.ncbi.nlm.nih.gov/geo/query/acc.cgi?acc=GSE318411"/>
    <hyperlink ref="M1157" r:id="rId1157" display="https://www.ncbi.nlm.nih.gov/geo/query/acc.cgi?acc=GSE318413"/>
    <hyperlink ref="M1158" r:id="rId1158" display="https://www.ncbi.nlm.nih.gov/geo/query/acc.cgi?acc=GSE318490"/>
    <hyperlink ref="M1159" r:id="rId1159" display="https://www.ncbi.nlm.nih.gov/geo/query/acc.cgi?acc=GSE318564"/>
    <hyperlink ref="M1160" r:id="rId1160" display="https://www.ncbi.nlm.nih.gov/geo/query/acc.cgi?acc=GSE318581"/>
    <hyperlink ref="M1161" r:id="rId1161" display="https://www.ncbi.nlm.nih.gov/geo/query/acc.cgi?acc=GSE318717"/>
    <hyperlink ref="M1162" r:id="rId1162" display="https://www.ncbi.nlm.nih.gov/geo/query/acc.cgi?acc=GSE318761"/>
    <hyperlink ref="M1163" r:id="rId1163" display="https://www.ncbi.nlm.nih.gov/geo/query/acc.cgi?acc=GSE318840"/>
    <hyperlink ref="M1164" r:id="rId1164" display="https://www.ncbi.nlm.nih.gov/geo/query/acc.cgi?acc=GSE318850"/>
    <hyperlink ref="M1165" r:id="rId1165" display="https://www.ncbi.nlm.nih.gov/geo/query/acc.cgi?acc=GSE319155"/>
    <hyperlink ref="M1166" r:id="rId1166" display="https://www.ncbi.nlm.nih.gov/geo/query/acc.cgi?acc=GSE319709"/>
    <hyperlink ref="M1167" r:id="rId1167" display="https://www.ncbi.nlm.nih.gov/geo/query/acc.cgi?acc=GSE319733"/>
    <hyperlink ref="M1168" r:id="rId1168" display="https://www.ncbi.nlm.nih.gov/geo/query/acc.cgi?acc=GSE319944"/>
    <hyperlink ref="M1169" r:id="rId1169" display="https://www.ncbi.nlm.nih.gov/geo/query/acc.cgi?acc=GSE319983"/>
    <hyperlink ref="M1170" r:id="rId1170" display="https://www.ncbi.nlm.nih.gov/geo/query/acc.cgi?acc=GSE320009"/>
    <hyperlink ref="M1171" r:id="rId1171" display="https://www.ncbi.nlm.nih.gov/geo/query/acc.cgi?acc=GSE320038"/>
    <hyperlink ref="M1172" r:id="rId1172" display="https://www.ncbi.nlm.nih.gov/geo/query/acc.cgi?acc=GSE320040"/>
    <hyperlink ref="M1173" r:id="rId1173" display="https://www.ncbi.nlm.nih.gov/geo/query/acc.cgi?acc=GSE320155"/>
    <hyperlink ref="M1174" r:id="rId1174" display="https://www.ncbi.nlm.nih.gov/geo/query/acc.cgi?acc=GSE320212"/>
    <hyperlink ref="M1175" r:id="rId1175" display="https://www.ncbi.nlm.nih.gov/geo/query/acc.cgi?acc=GSE320583"/>
    <hyperlink ref="M1176" r:id="rId1176" display="https://www.ncbi.nlm.nih.gov/geo/query/acc.cgi?acc=GSE322609"/>
    <hyperlink ref="M1177" r:id="rId1177" display="https://www.ncbi.nlm.nih.gov/geo/query/acc.cgi?acc=GSE322620"/>
    <hyperlink ref="M1178" r:id="rId1178" display="https://www.ncbi.nlm.nih.gov/geo/query/acc.cgi?acc=GSE322852"/>
    <hyperlink ref="M1179" r:id="rId1179" display="https://www.ncbi.nlm.nih.gov/geo/query/acc.cgi?acc=GSE322964"/>
    <hyperlink ref="M1180" r:id="rId1180" display="https://www.ncbi.nlm.nih.gov/geo/query/acc.cgi?acc=GSE322979"/>
    <hyperlink ref="M1181" r:id="rId1181" display="https://www.ncbi.nlm.nih.gov/geo/query/acc.cgi?acc=GSE324093"/>
    <hyperlink ref="M1182" r:id="rId1182" display="https://www.ncbi.nlm.nih.gov/geo/query/acc.cgi?acc=GSE324131"/>
    <hyperlink ref="M1183" r:id="rId1183" display="https://www.ncbi.nlm.nih.gov/geo/query/acc.cgi?acc=GSE324208"/>
    <hyperlink ref="M1184" r:id="rId1184" display="https://www.ncbi.nlm.nih.gov/geo/query/acc.cgi?acc=GSE324453"/>
    <hyperlink ref="M1185" r:id="rId1185" display="https://www.ncbi.nlm.nih.gov/geo/query/acc.cgi?acc=GSE324454"/>
    <hyperlink ref="M1186" r:id="rId1186" display="https://www.ncbi.nlm.nih.gov/geo/query/acc.cgi?acc=GSE324815"/>
    <hyperlink ref="M1187" r:id="rId1187" display="https://www.ncbi.nlm.nih.gov/geo/query/acc.cgi?acc=GSE324920"/>
    <hyperlink ref="M1188" r:id="rId1188" display="https://www.ncbi.nlm.nih.gov/geo/query/acc.cgi?acc=GSE325414"/>
    <hyperlink ref="M1189" r:id="rId1189" display="https://www.ncbi.nlm.nih.gov/geo/query/acc.cgi?acc=GSE325772"/>
    <hyperlink ref="M1190" r:id="rId1190" display="https://www.ncbi.nlm.nih.gov/geo/query/acc.cgi?acc=GSE325982"/>
    <hyperlink ref="M1191" r:id="rId1191" display="https://www.ncbi.nlm.nih.gov/geo/query/acc.cgi?acc=GSE326012"/>
    <hyperlink ref="M1192" r:id="rId1192" display="https://www.ncbi.nlm.nih.gov/geo/query/acc.cgi?acc=GSE326056"/>
    <hyperlink ref="M1193" r:id="rId1193" display="https://www.ncbi.nlm.nih.gov/geo/query/acc.cgi?acc=GSE326150"/>
    <hyperlink ref="M1194" r:id="rId1194" display="https://www.ncbi.nlm.nih.gov/geo/query/acc.cgi?acc=GSE326201"/>
    <hyperlink ref="M1195" r:id="rId1195" display="https://www.ncbi.nlm.nih.gov/geo/query/acc.cgi?acc=GSE326661"/>
    <hyperlink ref="M1196" r:id="rId1196" display="https://www.ncbi.nlm.nih.gov/geo/query/acc.cgi?acc=GSE326854"/>
    <hyperlink ref="M1197" r:id="rId1197" display="https://www.ncbi.nlm.nih.gov/geo/query/acc.cgi?acc=GSE327167"/>
    <hyperlink ref="M1198" r:id="rId1198" display="https://www.ncbi.nlm.nih.gov/geo/query/acc.cgi?acc=GSE327404"/>
    <hyperlink ref="M1199" r:id="rId1199" display="https://www.ncbi.nlm.nih.gov/geo/query/acc.cgi?acc=GSE328275"/>
    <hyperlink ref="M1200" r:id="rId1200" display="https://www.ncbi.nlm.nih.gov/geo/query/acc.cgi?acc=GSE328575"/>
    <hyperlink ref="M1201" r:id="rId1201" display="https://www.ncbi.nlm.nih.gov/geo/query/acc.cgi?acc=GSE328692"/>
    <hyperlink ref="M1202" r:id="rId1202" display="https://www.ncbi.nlm.nih.gov/geo/query/acc.cgi?acc=GSE328705"/>
    <hyperlink ref="M1203" r:id="rId1203" display="https://www.ncbi.nlm.nih.gov/geo/query/acc.cgi?acc=GSE328985"/>
    <hyperlink ref="M1204" r:id="rId1204" display="https://www.ncbi.nlm.nih.gov/geo/query/acc.cgi?acc=GSE329159"/>
    <hyperlink ref="M1205" r:id="rId1205" display="https://www.ncbi.nlm.nih.gov/geo/query/acc.cgi?acc=GSE329336"/>
    <hyperlink ref="M1206" r:id="rId1206" display="https://www.ncbi.nlm.nih.gov/geo/query/acc.cgi?acc=GSE329526"/>
    <hyperlink ref="M1207" r:id="rId1207" display="https://www.ncbi.nlm.nih.gov/geo/query/acc.cgi?acc=GSE330907"/>
    <hyperlink ref="M1208" r:id="rId1208" display="https://www.ncbi.nlm.nih.gov/geo/query/acc.cgi?acc=GSE330930"/>
    <hyperlink ref="M1209" r:id="rId1209" display="https://www.ncbi.nlm.nih.gov/geo/query/acc.cgi?acc=GSE331214"/>
    <hyperlink ref="M1210" r:id="rId1210" display="https://www.ncbi.nlm.nih.gov/geo/query/acc.cgi?acc=GSE331276"/>
    <hyperlink ref="M1211" r:id="rId1211" display="https://www.ncbi.nlm.nih.gov/geo/query/acc.cgi?acc=GSE331320"/>
    <hyperlink ref="M1212" r:id="rId1212" display="https://www.ncbi.nlm.nih.gov/geo/query/acc.cgi?acc=GSE331483"/>
    <hyperlink ref="M1213" r:id="rId1213" display="https://www.ncbi.nlm.nih.gov/geo/query/acc.cgi?acc=GSE331487"/>
    <hyperlink ref="M1214" r:id="rId1214" display="https://www.ncbi.nlm.nih.gov/geo/query/acc.cgi?acc=GSE332556"/>
    <hyperlink ref="M1215" r:id="rId1215" display="https://www.ncbi.nlm.nih.gov/geo/query/acc.cgi?acc=GSE332906"/>
    <hyperlink ref="M1216" r:id="rId1216" display="https://www.ncbi.nlm.nih.gov/geo/query/acc.cgi?acc=GSE332984"/>
    <hyperlink ref="M1217" r:id="rId1217" display="https://www.ncbi.nlm.nih.gov/geo/query/acc.cgi?acc=GSE333618"/>
    <hyperlink ref="M1218" r:id="rId1218" display="https://www.ncbi.nlm.nih.gov/geo/query/acc.cgi?acc=GSE333995"/>
    <hyperlink ref="M1219" r:id="rId1219" display="https://www.ncbi.nlm.nih.gov/geo/query/acc.cgi?acc=GSE334033"/>
    <hyperlink ref="M1220" r:id="rId1220" display="https://www.ncbi.nlm.nih.gov/geo/query/acc.cgi?acc=GSE335070"/>
    <hyperlink ref="M1221" r:id="rId1221" display="https://www.ncbi.nlm.nih.gov/geo/query/acc.cgi?acc=GSE335452"/>
    <hyperlink ref="M1222" r:id="rId1222" display="https://www.ncbi.nlm.nih.gov/geo/query/acc.cgi?acc=GSE335480"/>
    <hyperlink ref="M1223" r:id="rId1223" display="https://www.ncbi.nlm.nih.gov/geo/query/acc.cgi?acc=GSE335637"/>
    <hyperlink ref="M1224" r:id="rId1224" display="https://www.ncbi.nlm.nih.gov/geo/query/acc.cgi?acc=GSE335811"/>
    <hyperlink ref="M1225" r:id="rId1225" display="https://www.ncbi.nlm.nih.gov/geo/query/acc.cgi?acc=GSE336564"/>
    <hyperlink ref="M1226" r:id="rId1226" display="https://www.ncbi.nlm.nih.gov/geo/query/acc.cgi?acc=GSE336609"/>
    <hyperlink ref="M1227" r:id="rId1227" display="https://www.ncbi.nlm.nih.gov/geo/query/acc.cgi?acc=GSE336655"/>
    <hyperlink ref="M1228" r:id="rId1228" display="https://www.ncbi.nlm.nih.gov/geo/query/acc.cgi?acc=GSE336973"/>
    <hyperlink ref="M1229" r:id="rId1229" display="https://www.ncbi.nlm.nih.gov/geo/query/acc.cgi?acc=GSE337519"/>
    <hyperlink ref="M1230" r:id="rId1230" display="https://www.ncbi.nlm.nih.gov/geo/query/acc.cgi?acc=GSE337702"/>
    <hyperlink ref="M1231" r:id="rId1231" display="https://www.ncbi.nlm.nih.gov/geo/query/acc.cgi?acc=GSE338205"/>
    <hyperlink ref="M1232" r:id="rId1232" display="https://www.ncbi.nlm.nih.gov/geo/query/acc.cgi?acc=GSE338555"/>
    <hyperlink ref="M1233" r:id="rId1233" display="https://www.ncbi.nlm.nih.gov/geo/query/acc.cgi?acc=GSE338951"/>
    <hyperlink ref="M1234" r:id="rId1234" display="https://www.ncbi.nlm.nih.gov/geo/query/acc.cgi?acc=GSE338969"/>
    <hyperlink ref="M1235" r:id="rId1235" display="https://www.ncbi.nlm.nih.gov/geo/query/acc.cgi?acc=GSE339157"/>
    <hyperlink ref="M1236" r:id="rId1236" display="https://www.ncbi.nlm.nih.gov/geo/query/acc.cgi?acc=GSE341436"/>
    <hyperlink ref="M1237" r:id="rId1237" display="https://www.ncbi.nlm.nih.gov/geo/query/acc.cgi?acc=GSE342038"/>
    <hyperlink ref="M1238" r:id="rId1238" display="https://www.ncbi.nlm.nih.gov/geo/query/acc.cgi?acc=GSE342167"/>
    <hyperlink ref="M1239" r:id="rId1239" display="https://www.ncbi.nlm.nih.gov/geo/query/acc.cgi?acc=GSE344640"/>
    <hyperlink ref="M1240" r:id="rId1240" display="https://www.ncbi.nlm.nih.gov/geo/query/acc.cgi?acc=GSE345464"/>
    <hyperlink ref="M1241" r:id="rId1241" display="https://www.ncbi.nlm.nih.gov/geo/query/acc.cgi?acc=GSE347204"/>
    <hyperlink ref="M1242" r:id="rId1242" display="https://www.ncbi.nlm.nih.gov/geo/query/acc.cgi?acc=GSE347513"/>
    <hyperlink ref="M1243" r:id="rId1243" display="https://www.ncbi.nlm.nih.gov/geo/query/acc.cgi?acc=GSE348412"/>
    <hyperlink ref="M1244" r:id="rId1244" display="https://www.ncbi.nlm.nih.gov/geo/query/acc.cgi?acc=GSE348745"/>
    <hyperlink ref="M1245" r:id="rId1245" display="https://www.ncbi.nlm.nih.gov/geo/query/acc.cgi?acc=GSE349059"/>
    <hyperlink ref="M1246" r:id="rId1246" display="https://www.ncbi.nlm.nih.gov/geo/query/acc.cgi?acc=GSE349612"/>
    <hyperlink ref="M1247" r:id="rId1247" display="https://www.ncbi.nlm.nih.gov/geo/query/acc.cgi?acc=GSE350284"/>
  </hyperlinks>
  <pageMargins left="0.7" right="0.7" top="0.75" bottom="0.75" header="0.3" footer="0.3"/>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42"/>
  <sheetViews>
    <sheetView showGridLines="0" workbookViewId="0">
      <pane xSplit="1" ySplit="1" topLeftCell="B2" activePane="bottomRight" state="frozen"/>
      <selection/>
      <selection pane="topRight"/>
      <selection pane="bottomLeft"/>
      <selection pane="bottomRight" activeCell="A1" sqref="A1"/>
    </sheetView>
  </sheetViews>
  <sheetFormatPr defaultColWidth="9" defaultRowHeight="16.8"/>
  <cols>
    <col min="1" max="1" width="16" customWidth="1"/>
    <col min="2" max="2" width="29" customWidth="1"/>
    <col min="3" max="3" width="32" customWidth="1"/>
    <col min="4" max="7" width="13" customWidth="1"/>
    <col min="8" max="8" width="14" customWidth="1"/>
    <col min="9" max="9" width="27" customWidth="1"/>
    <col min="10" max="10" width="20" customWidth="1"/>
    <col min="11" max="11" width="57" customWidth="1"/>
    <col min="12" max="12" width="105" customWidth="1"/>
    <col min="13" max="13" width="50" customWidth="1"/>
  </cols>
  <sheetData>
    <row r="1" ht="36" customHeight="1" spans="1:13">
      <c r="A1" s="15" t="s">
        <v>0</v>
      </c>
      <c r="B1" s="15" t="s">
        <v>1</v>
      </c>
      <c r="C1" s="15" t="s">
        <v>2</v>
      </c>
      <c r="D1" s="15" t="s">
        <v>3</v>
      </c>
      <c r="E1" s="15" t="s">
        <v>4</v>
      </c>
      <c r="F1" s="15" t="s">
        <v>5</v>
      </c>
      <c r="G1" s="15" t="s">
        <v>6</v>
      </c>
      <c r="H1" s="15" t="s">
        <v>7</v>
      </c>
      <c r="I1" s="15" t="s">
        <v>8</v>
      </c>
      <c r="J1" s="15" t="s">
        <v>9</v>
      </c>
      <c r="K1" s="15" t="s">
        <v>10</v>
      </c>
      <c r="L1" s="15" t="s">
        <v>11</v>
      </c>
      <c r="M1" s="15" t="s">
        <v>12</v>
      </c>
    </row>
    <row r="2" ht="138" customHeight="1" spans="1:13">
      <c r="A2" s="16" t="s">
        <v>4353</v>
      </c>
      <c r="B2" s="2" t="s">
        <v>4354</v>
      </c>
      <c r="C2" s="2" t="s">
        <v>46</v>
      </c>
      <c r="D2" s="17">
        <v>342</v>
      </c>
      <c r="E2" s="17">
        <v>162</v>
      </c>
      <c r="F2" s="17">
        <v>18</v>
      </c>
      <c r="G2" s="17">
        <v>162</v>
      </c>
      <c r="H2" s="17">
        <v>0</v>
      </c>
      <c r="I2" s="2" t="s">
        <v>16</v>
      </c>
      <c r="J2" s="2" t="s">
        <v>225</v>
      </c>
      <c r="K2" s="2" t="s">
        <v>226</v>
      </c>
      <c r="L2" s="2" t="s">
        <v>4355</v>
      </c>
      <c r="M2" s="18" t="s">
        <v>4356</v>
      </c>
    </row>
    <row r="3" ht="73" customHeight="1" spans="1:13">
      <c r="A3" s="16" t="s">
        <v>4357</v>
      </c>
      <c r="B3" s="2" t="s">
        <v>4358</v>
      </c>
      <c r="C3" s="2" t="s">
        <v>31</v>
      </c>
      <c r="D3" s="17">
        <v>84</v>
      </c>
      <c r="E3" s="17">
        <v>0</v>
      </c>
      <c r="F3" s="17">
        <v>0</v>
      </c>
      <c r="G3" s="17">
        <v>1</v>
      </c>
      <c r="H3" s="17">
        <v>83</v>
      </c>
      <c r="I3" s="2" t="s">
        <v>16</v>
      </c>
      <c r="J3" s="2" t="s">
        <v>17</v>
      </c>
      <c r="K3" s="2" t="s">
        <v>36</v>
      </c>
      <c r="L3" s="2" t="s">
        <v>4359</v>
      </c>
      <c r="M3" s="18" t="s">
        <v>4360</v>
      </c>
    </row>
    <row r="4" ht="73" customHeight="1" spans="1:13">
      <c r="A4" s="16" t="s">
        <v>4361</v>
      </c>
      <c r="B4" s="2" t="s">
        <v>4362</v>
      </c>
      <c r="C4" s="2" t="s">
        <v>16</v>
      </c>
      <c r="D4" s="17">
        <v>94</v>
      </c>
      <c r="E4" s="17">
        <v>0</v>
      </c>
      <c r="F4" s="17">
        <v>0</v>
      </c>
      <c r="G4" s="17">
        <v>28</v>
      </c>
      <c r="H4" s="17">
        <v>66</v>
      </c>
      <c r="I4" s="2" t="s">
        <v>16</v>
      </c>
      <c r="J4" s="2" t="s">
        <v>17</v>
      </c>
      <c r="K4" s="2" t="s">
        <v>36</v>
      </c>
      <c r="L4" s="2" t="s">
        <v>4363</v>
      </c>
      <c r="M4" s="18" t="s">
        <v>4364</v>
      </c>
    </row>
    <row r="5" ht="86" customHeight="1" spans="1:13">
      <c r="A5" s="16" t="s">
        <v>4365</v>
      </c>
      <c r="B5" s="2" t="s">
        <v>4366</v>
      </c>
      <c r="C5" s="2" t="s">
        <v>110</v>
      </c>
      <c r="D5" s="17">
        <v>78</v>
      </c>
      <c r="E5" s="17">
        <v>0</v>
      </c>
      <c r="F5" s="17">
        <v>0</v>
      </c>
      <c r="G5" s="17">
        <v>0</v>
      </c>
      <c r="H5" s="17">
        <v>78</v>
      </c>
      <c r="I5" s="2" t="s">
        <v>16</v>
      </c>
      <c r="J5" s="2" t="s">
        <v>17</v>
      </c>
      <c r="K5" s="2" t="s">
        <v>36</v>
      </c>
      <c r="L5" s="2" t="s">
        <v>4367</v>
      </c>
      <c r="M5" s="18" t="s">
        <v>4368</v>
      </c>
    </row>
    <row r="6" ht="60" customHeight="1" spans="1:13">
      <c r="A6" s="16" t="s">
        <v>4369</v>
      </c>
      <c r="B6" s="2" t="s">
        <v>4370</v>
      </c>
      <c r="C6" s="2" t="s">
        <v>31</v>
      </c>
      <c r="D6" s="17">
        <v>63</v>
      </c>
      <c r="E6" s="17">
        <v>0</v>
      </c>
      <c r="F6" s="17">
        <v>0</v>
      </c>
      <c r="G6" s="17">
        <v>0</v>
      </c>
      <c r="H6" s="17">
        <v>63</v>
      </c>
      <c r="I6" s="2" t="s">
        <v>16</v>
      </c>
      <c r="J6" s="2" t="s">
        <v>17</v>
      </c>
      <c r="K6" s="2" t="s">
        <v>83</v>
      </c>
      <c r="L6" s="2" t="s">
        <v>4371</v>
      </c>
      <c r="M6" s="18" t="s">
        <v>4372</v>
      </c>
    </row>
    <row r="7" ht="73" customHeight="1" spans="1:13">
      <c r="A7" s="16" t="s">
        <v>4373</v>
      </c>
      <c r="B7" s="2" t="s">
        <v>4374</v>
      </c>
      <c r="C7" s="2" t="s">
        <v>2078</v>
      </c>
      <c r="D7" s="17">
        <v>24</v>
      </c>
      <c r="E7" s="17">
        <v>6</v>
      </c>
      <c r="F7" s="17">
        <v>2</v>
      </c>
      <c r="G7" s="17">
        <v>16</v>
      </c>
      <c r="H7" s="17">
        <v>0</v>
      </c>
      <c r="I7" s="2" t="s">
        <v>16</v>
      </c>
      <c r="J7" s="2" t="s">
        <v>225</v>
      </c>
      <c r="K7" s="2" t="s">
        <v>4375</v>
      </c>
      <c r="L7" s="2" t="s">
        <v>4376</v>
      </c>
      <c r="M7" s="18" t="s">
        <v>4377</v>
      </c>
    </row>
    <row r="8" ht="73" customHeight="1" spans="1:13">
      <c r="A8" s="16" t="s">
        <v>4378</v>
      </c>
      <c r="B8" s="2" t="s">
        <v>4379</v>
      </c>
      <c r="C8" s="2" t="s">
        <v>15</v>
      </c>
      <c r="D8" s="17">
        <v>37</v>
      </c>
      <c r="E8" s="17">
        <v>0</v>
      </c>
      <c r="F8" s="17">
        <v>0</v>
      </c>
      <c r="G8" s="17">
        <v>9</v>
      </c>
      <c r="H8" s="17">
        <v>28</v>
      </c>
      <c r="I8" s="2" t="s">
        <v>16</v>
      </c>
      <c r="J8" s="2" t="s">
        <v>17</v>
      </c>
      <c r="K8" s="2" t="s">
        <v>36</v>
      </c>
      <c r="L8" s="2" t="s">
        <v>4380</v>
      </c>
      <c r="M8" s="18" t="s">
        <v>4381</v>
      </c>
    </row>
    <row r="9" ht="86" customHeight="1" spans="1:13">
      <c r="A9" s="16" t="s">
        <v>4382</v>
      </c>
      <c r="B9" s="2" t="s">
        <v>4383</v>
      </c>
      <c r="C9" s="2" t="s">
        <v>31</v>
      </c>
      <c r="D9" s="17">
        <v>170</v>
      </c>
      <c r="E9" s="17">
        <v>0</v>
      </c>
      <c r="F9" s="17">
        <v>0</v>
      </c>
      <c r="G9" s="17">
        <v>0</v>
      </c>
      <c r="H9" s="17">
        <v>170</v>
      </c>
      <c r="I9" s="2" t="s">
        <v>16</v>
      </c>
      <c r="J9" s="2" t="s">
        <v>17</v>
      </c>
      <c r="K9" s="2" t="s">
        <v>191</v>
      </c>
      <c r="L9" s="2" t="s">
        <v>4384</v>
      </c>
      <c r="M9" s="18" t="s">
        <v>4385</v>
      </c>
    </row>
    <row r="10" ht="60" customHeight="1" spans="1:13">
      <c r="A10" s="16" t="s">
        <v>4386</v>
      </c>
      <c r="B10" s="2" t="s">
        <v>4387</v>
      </c>
      <c r="C10" s="2" t="s">
        <v>31</v>
      </c>
      <c r="D10" s="17">
        <v>286</v>
      </c>
      <c r="E10" s="17">
        <v>0</v>
      </c>
      <c r="F10" s="17">
        <v>0</v>
      </c>
      <c r="G10" s="17">
        <v>0</v>
      </c>
      <c r="H10" s="17">
        <v>286</v>
      </c>
      <c r="I10" s="2" t="s">
        <v>16</v>
      </c>
      <c r="J10" s="2" t="s">
        <v>66</v>
      </c>
      <c r="K10" s="2" t="s">
        <v>67</v>
      </c>
      <c r="L10" s="2" t="s">
        <v>4388</v>
      </c>
      <c r="M10" s="18" t="s">
        <v>4389</v>
      </c>
    </row>
    <row r="11" ht="60" customHeight="1" spans="1:13">
      <c r="A11" s="16" t="s">
        <v>4390</v>
      </c>
      <c r="B11" s="2" t="s">
        <v>4391</v>
      </c>
      <c r="C11" s="2" t="s">
        <v>16</v>
      </c>
      <c r="D11" s="17">
        <v>2158</v>
      </c>
      <c r="E11" s="17">
        <v>0</v>
      </c>
      <c r="F11" s="17">
        <v>1</v>
      </c>
      <c r="G11" s="17">
        <v>0</v>
      </c>
      <c r="H11" s="17">
        <v>2157</v>
      </c>
      <c r="I11" s="2" t="s">
        <v>16</v>
      </c>
      <c r="J11" s="2" t="s">
        <v>17</v>
      </c>
      <c r="K11" s="2" t="s">
        <v>36</v>
      </c>
      <c r="L11" s="2" t="s">
        <v>4392</v>
      </c>
      <c r="M11" s="18" t="s">
        <v>4393</v>
      </c>
    </row>
    <row r="12" ht="60" customHeight="1" spans="1:13">
      <c r="A12" s="16" t="s">
        <v>4394</v>
      </c>
      <c r="B12" s="2" t="s">
        <v>4395</v>
      </c>
      <c r="C12" s="2" t="s">
        <v>4396</v>
      </c>
      <c r="D12" s="17">
        <v>27</v>
      </c>
      <c r="E12" s="17">
        <v>22</v>
      </c>
      <c r="F12" s="17">
        <v>5</v>
      </c>
      <c r="G12" s="17">
        <v>0</v>
      </c>
      <c r="H12" s="17">
        <v>0</v>
      </c>
      <c r="I12" s="2" t="s">
        <v>575</v>
      </c>
      <c r="J12" s="2" t="s">
        <v>66</v>
      </c>
      <c r="K12" s="2" t="s">
        <v>67</v>
      </c>
      <c r="L12" s="2" t="s">
        <v>4397</v>
      </c>
      <c r="M12" s="18" t="s">
        <v>4398</v>
      </c>
    </row>
    <row r="13" ht="73" customHeight="1" spans="1:13">
      <c r="A13" s="16" t="s">
        <v>4399</v>
      </c>
      <c r="B13" s="2" t="s">
        <v>4400</v>
      </c>
      <c r="C13" s="2" t="s">
        <v>16</v>
      </c>
      <c r="D13" s="17">
        <v>36</v>
      </c>
      <c r="E13" s="17">
        <v>0</v>
      </c>
      <c r="F13" s="17">
        <v>0</v>
      </c>
      <c r="G13" s="17">
        <v>36</v>
      </c>
      <c r="H13" s="17">
        <v>0</v>
      </c>
      <c r="I13" s="2" t="s">
        <v>16</v>
      </c>
      <c r="J13" s="2" t="s">
        <v>17</v>
      </c>
      <c r="K13" s="2" t="s">
        <v>36</v>
      </c>
      <c r="L13" s="2" t="s">
        <v>4401</v>
      </c>
      <c r="M13" s="18" t="s">
        <v>4402</v>
      </c>
    </row>
    <row r="14" ht="60" customHeight="1" spans="1:13">
      <c r="A14" s="16" t="s">
        <v>4403</v>
      </c>
      <c r="B14" s="2" t="s">
        <v>4404</v>
      </c>
      <c r="C14" s="2" t="s">
        <v>16</v>
      </c>
      <c r="D14" s="17">
        <v>38</v>
      </c>
      <c r="E14" s="17">
        <v>0</v>
      </c>
      <c r="F14" s="17">
        <v>0</v>
      </c>
      <c r="G14" s="17">
        <v>0</v>
      </c>
      <c r="H14" s="17">
        <v>38</v>
      </c>
      <c r="I14" s="2" t="s">
        <v>16</v>
      </c>
      <c r="J14" s="2" t="s">
        <v>17</v>
      </c>
      <c r="K14" s="2" t="s">
        <v>36</v>
      </c>
      <c r="L14" s="2" t="s">
        <v>4405</v>
      </c>
      <c r="M14" s="18" t="s">
        <v>4406</v>
      </c>
    </row>
    <row r="15" ht="73" customHeight="1" spans="1:13">
      <c r="A15" s="16" t="s">
        <v>4407</v>
      </c>
      <c r="B15" s="2" t="s">
        <v>4408</v>
      </c>
      <c r="C15" s="2" t="s">
        <v>55</v>
      </c>
      <c r="D15" s="17">
        <v>6</v>
      </c>
      <c r="E15" s="17">
        <v>0</v>
      </c>
      <c r="F15" s="17">
        <v>0</v>
      </c>
      <c r="G15" s="17">
        <v>6</v>
      </c>
      <c r="H15" s="17">
        <v>0</v>
      </c>
      <c r="I15" s="2" t="s">
        <v>16</v>
      </c>
      <c r="J15" s="2" t="s">
        <v>17</v>
      </c>
      <c r="K15" s="2" t="s">
        <v>18</v>
      </c>
      <c r="L15" s="2" t="s">
        <v>4409</v>
      </c>
      <c r="M15" s="18" t="s">
        <v>4410</v>
      </c>
    </row>
    <row r="16" ht="73" customHeight="1" spans="1:13">
      <c r="A16" s="16" t="s">
        <v>4411</v>
      </c>
      <c r="B16" s="2" t="s">
        <v>4412</v>
      </c>
      <c r="C16" s="2" t="s">
        <v>31</v>
      </c>
      <c r="D16" s="17">
        <v>121</v>
      </c>
      <c r="E16" s="17">
        <v>99</v>
      </c>
      <c r="F16" s="17">
        <v>0</v>
      </c>
      <c r="G16" s="17">
        <v>22</v>
      </c>
      <c r="H16" s="17">
        <v>0</v>
      </c>
      <c r="I16" s="2" t="s">
        <v>16</v>
      </c>
      <c r="J16" s="2" t="s">
        <v>17</v>
      </c>
      <c r="K16" s="2" t="s">
        <v>36</v>
      </c>
      <c r="L16" s="2" t="s">
        <v>4413</v>
      </c>
      <c r="M16" s="18" t="s">
        <v>4414</v>
      </c>
    </row>
    <row r="17" ht="99" customHeight="1" spans="1:13">
      <c r="A17" s="16" t="s">
        <v>4415</v>
      </c>
      <c r="B17" s="2" t="s">
        <v>4416</v>
      </c>
      <c r="C17" s="2" t="s">
        <v>31</v>
      </c>
      <c r="D17" s="17">
        <v>126</v>
      </c>
      <c r="E17" s="17">
        <v>0</v>
      </c>
      <c r="F17" s="17">
        <v>0</v>
      </c>
      <c r="G17" s="17">
        <v>3</v>
      </c>
      <c r="H17" s="17">
        <v>123</v>
      </c>
      <c r="I17" s="2" t="s">
        <v>16</v>
      </c>
      <c r="J17" s="2" t="s">
        <v>17</v>
      </c>
      <c r="K17" s="2" t="s">
        <v>191</v>
      </c>
      <c r="L17" s="2" t="s">
        <v>4417</v>
      </c>
      <c r="M17" s="18" t="s">
        <v>4418</v>
      </c>
    </row>
    <row r="18" ht="60" customHeight="1" spans="1:13">
      <c r="A18" s="16" t="s">
        <v>4419</v>
      </c>
      <c r="B18" s="2" t="s">
        <v>4420</v>
      </c>
      <c r="C18" s="2" t="s">
        <v>161</v>
      </c>
      <c r="D18" s="17">
        <v>30</v>
      </c>
      <c r="E18" s="17">
        <v>0</v>
      </c>
      <c r="F18" s="17">
        <v>0</v>
      </c>
      <c r="G18" s="17">
        <v>0</v>
      </c>
      <c r="H18" s="17">
        <v>30</v>
      </c>
      <c r="I18" s="2" t="s">
        <v>16</v>
      </c>
      <c r="J18" s="2" t="s">
        <v>17</v>
      </c>
      <c r="K18" s="2" t="s">
        <v>36</v>
      </c>
      <c r="L18" s="2" t="s">
        <v>4421</v>
      </c>
      <c r="M18" s="18" t="s">
        <v>4422</v>
      </c>
    </row>
    <row r="19" ht="86" customHeight="1" spans="1:13">
      <c r="A19" s="16" t="s">
        <v>4423</v>
      </c>
      <c r="B19" s="2" t="s">
        <v>4424</v>
      </c>
      <c r="C19" s="2" t="s">
        <v>31</v>
      </c>
      <c r="D19" s="17">
        <v>174</v>
      </c>
      <c r="E19" s="17">
        <v>0</v>
      </c>
      <c r="F19" s="17">
        <v>0</v>
      </c>
      <c r="G19" s="17">
        <v>0</v>
      </c>
      <c r="H19" s="17">
        <v>174</v>
      </c>
      <c r="I19" s="2" t="s">
        <v>16</v>
      </c>
      <c r="J19" s="2" t="s">
        <v>66</v>
      </c>
      <c r="K19" s="2" t="s">
        <v>67</v>
      </c>
      <c r="L19" s="2" t="s">
        <v>4425</v>
      </c>
      <c r="M19" s="18" t="s">
        <v>4426</v>
      </c>
    </row>
    <row r="20" ht="86" customHeight="1" spans="1:13">
      <c r="A20" s="16" t="s">
        <v>4427</v>
      </c>
      <c r="B20" s="2" t="s">
        <v>4428</v>
      </c>
      <c r="C20" s="2" t="s">
        <v>31</v>
      </c>
      <c r="D20" s="17">
        <v>169</v>
      </c>
      <c r="E20" s="17">
        <v>0</v>
      </c>
      <c r="F20" s="17">
        <v>0</v>
      </c>
      <c r="G20" s="17">
        <v>0</v>
      </c>
      <c r="H20" s="17">
        <v>169</v>
      </c>
      <c r="I20" s="2" t="s">
        <v>16</v>
      </c>
      <c r="J20" s="2" t="s">
        <v>17</v>
      </c>
      <c r="K20" s="2" t="s">
        <v>191</v>
      </c>
      <c r="L20" s="2" t="s">
        <v>4429</v>
      </c>
      <c r="M20" s="18" t="s">
        <v>4430</v>
      </c>
    </row>
    <row r="21" ht="60" customHeight="1" spans="1:13">
      <c r="A21" s="16" t="s">
        <v>4431</v>
      </c>
      <c r="B21" s="2" t="s">
        <v>4432</v>
      </c>
      <c r="C21" s="2" t="s">
        <v>16</v>
      </c>
      <c r="D21" s="17">
        <v>19</v>
      </c>
      <c r="E21" s="17">
        <v>0</v>
      </c>
      <c r="F21" s="17">
        <v>0</v>
      </c>
      <c r="G21" s="17">
        <v>0</v>
      </c>
      <c r="H21" s="17">
        <v>19</v>
      </c>
      <c r="I21" s="2" t="s">
        <v>16</v>
      </c>
      <c r="J21" s="2" t="s">
        <v>17</v>
      </c>
      <c r="K21" s="2" t="s">
        <v>36</v>
      </c>
      <c r="L21" s="2" t="s">
        <v>4433</v>
      </c>
      <c r="M21" s="18" t="s">
        <v>4434</v>
      </c>
    </row>
    <row r="22" ht="99" customHeight="1" spans="1:13">
      <c r="A22" s="16" t="s">
        <v>4435</v>
      </c>
      <c r="B22" s="2" t="s">
        <v>4436</v>
      </c>
      <c r="C22" s="2" t="s">
        <v>16</v>
      </c>
      <c r="D22" s="17">
        <v>354</v>
      </c>
      <c r="E22" s="17">
        <v>0</v>
      </c>
      <c r="F22" s="17">
        <v>0</v>
      </c>
      <c r="G22" s="17">
        <v>122</v>
      </c>
      <c r="H22" s="17">
        <v>232</v>
      </c>
      <c r="I22" s="2" t="s">
        <v>16</v>
      </c>
      <c r="J22" s="2" t="s">
        <v>17</v>
      </c>
      <c r="K22" s="2" t="s">
        <v>191</v>
      </c>
      <c r="L22" s="2" t="s">
        <v>4437</v>
      </c>
      <c r="M22" s="18" t="s">
        <v>4438</v>
      </c>
    </row>
    <row r="23" ht="73" customHeight="1" spans="1:13">
      <c r="A23" s="16" t="s">
        <v>4439</v>
      </c>
      <c r="B23" s="2" t="s">
        <v>4440</v>
      </c>
      <c r="C23" s="2" t="s">
        <v>16</v>
      </c>
      <c r="D23" s="17">
        <v>214</v>
      </c>
      <c r="E23" s="17">
        <v>0</v>
      </c>
      <c r="F23" s="17">
        <v>0</v>
      </c>
      <c r="G23" s="17">
        <v>12</v>
      </c>
      <c r="H23" s="17">
        <v>202</v>
      </c>
      <c r="I23" s="2" t="s">
        <v>16</v>
      </c>
      <c r="J23" s="2" t="s">
        <v>17</v>
      </c>
      <c r="K23" s="2" t="s">
        <v>18</v>
      </c>
      <c r="L23" s="2" t="s">
        <v>4441</v>
      </c>
      <c r="M23" s="18" t="s">
        <v>4442</v>
      </c>
    </row>
    <row r="24" ht="60" customHeight="1" spans="1:13">
      <c r="A24" s="16" t="s">
        <v>4443</v>
      </c>
      <c r="B24" s="2" t="s">
        <v>4444</v>
      </c>
      <c r="C24" s="2" t="s">
        <v>55</v>
      </c>
      <c r="D24" s="17">
        <v>2</v>
      </c>
      <c r="E24" s="17">
        <v>0</v>
      </c>
      <c r="F24" s="17">
        <v>0</v>
      </c>
      <c r="G24" s="17">
        <v>0</v>
      </c>
      <c r="H24" s="17">
        <v>2</v>
      </c>
      <c r="I24" s="2" t="s">
        <v>16</v>
      </c>
      <c r="J24" s="2" t="s">
        <v>17</v>
      </c>
      <c r="K24" s="2" t="s">
        <v>18</v>
      </c>
      <c r="L24" s="2" t="s">
        <v>4445</v>
      </c>
      <c r="M24" s="18" t="s">
        <v>4446</v>
      </c>
    </row>
    <row r="25" ht="73" customHeight="1" spans="1:13">
      <c r="A25" s="16" t="s">
        <v>4447</v>
      </c>
      <c r="B25" s="2" t="s">
        <v>4448</v>
      </c>
      <c r="C25" s="2" t="s">
        <v>16</v>
      </c>
      <c r="D25" s="17">
        <v>102</v>
      </c>
      <c r="E25" s="17">
        <v>0</v>
      </c>
      <c r="F25" s="17">
        <v>0</v>
      </c>
      <c r="G25" s="17">
        <v>80</v>
      </c>
      <c r="H25" s="17">
        <v>22</v>
      </c>
      <c r="I25" s="2" t="s">
        <v>16</v>
      </c>
      <c r="J25" s="2" t="s">
        <v>17</v>
      </c>
      <c r="K25" s="2" t="s">
        <v>18</v>
      </c>
      <c r="L25" s="2" t="s">
        <v>4449</v>
      </c>
      <c r="M25" s="18" t="s">
        <v>4450</v>
      </c>
    </row>
    <row r="26" ht="86" customHeight="1" spans="1:13">
      <c r="A26" s="16" t="s">
        <v>4451</v>
      </c>
      <c r="B26" s="2" t="s">
        <v>4432</v>
      </c>
      <c r="C26" s="2" t="s">
        <v>88</v>
      </c>
      <c r="D26" s="17">
        <v>19</v>
      </c>
      <c r="E26" s="17">
        <v>5</v>
      </c>
      <c r="F26" s="17">
        <v>4</v>
      </c>
      <c r="G26" s="17">
        <v>10</v>
      </c>
      <c r="H26" s="17">
        <v>0</v>
      </c>
      <c r="I26" s="2" t="s">
        <v>16</v>
      </c>
      <c r="J26" s="2" t="s">
        <v>225</v>
      </c>
      <c r="K26" s="2" t="s">
        <v>4452</v>
      </c>
      <c r="L26" s="2" t="s">
        <v>4453</v>
      </c>
      <c r="M26" s="18" t="s">
        <v>4454</v>
      </c>
    </row>
    <row r="27" ht="99" customHeight="1" spans="1:13">
      <c r="A27" s="16" t="s">
        <v>4455</v>
      </c>
      <c r="B27" s="2" t="s">
        <v>4456</v>
      </c>
      <c r="C27" s="2" t="s">
        <v>15</v>
      </c>
      <c r="D27" s="17">
        <v>73</v>
      </c>
      <c r="E27" s="17">
        <v>58</v>
      </c>
      <c r="F27" s="17">
        <v>9</v>
      </c>
      <c r="G27" s="17">
        <v>6</v>
      </c>
      <c r="H27" s="17">
        <v>0</v>
      </c>
      <c r="I27" s="2" t="s">
        <v>16</v>
      </c>
      <c r="J27" s="2" t="s">
        <v>225</v>
      </c>
      <c r="K27" s="2" t="s">
        <v>239</v>
      </c>
      <c r="L27" s="2" t="s">
        <v>4457</v>
      </c>
      <c r="M27" s="18" t="s">
        <v>4458</v>
      </c>
    </row>
    <row r="28" ht="60" customHeight="1" spans="1:13">
      <c r="A28" s="16" t="s">
        <v>4459</v>
      </c>
      <c r="B28" s="2" t="s">
        <v>4460</v>
      </c>
      <c r="C28" s="2" t="s">
        <v>379</v>
      </c>
      <c r="D28" s="17">
        <v>234</v>
      </c>
      <c r="E28" s="17">
        <v>0</v>
      </c>
      <c r="F28" s="17">
        <v>0</v>
      </c>
      <c r="G28" s="17">
        <v>0</v>
      </c>
      <c r="H28" s="17">
        <v>234</v>
      </c>
      <c r="I28" s="2" t="s">
        <v>16</v>
      </c>
      <c r="J28" s="2" t="s">
        <v>17</v>
      </c>
      <c r="K28" s="2" t="s">
        <v>36</v>
      </c>
      <c r="L28" s="2" t="s">
        <v>4461</v>
      </c>
      <c r="M28" s="18" t="s">
        <v>4462</v>
      </c>
    </row>
    <row r="29" ht="60" customHeight="1" spans="1:13">
      <c r="A29" s="16" t="s">
        <v>4463</v>
      </c>
      <c r="B29" s="2" t="s">
        <v>4464</v>
      </c>
      <c r="C29" s="2" t="s">
        <v>16</v>
      </c>
      <c r="D29" s="17">
        <v>207</v>
      </c>
      <c r="E29" s="17">
        <v>0</v>
      </c>
      <c r="F29" s="17">
        <v>0</v>
      </c>
      <c r="G29" s="17">
        <v>0</v>
      </c>
      <c r="H29" s="17">
        <v>207</v>
      </c>
      <c r="I29" s="2" t="s">
        <v>16</v>
      </c>
      <c r="J29" s="2" t="s">
        <v>17</v>
      </c>
      <c r="K29" s="2" t="s">
        <v>36</v>
      </c>
      <c r="L29" s="2" t="s">
        <v>4465</v>
      </c>
      <c r="M29" s="18" t="s">
        <v>4466</v>
      </c>
    </row>
    <row r="30" ht="86" customHeight="1" spans="1:13">
      <c r="A30" s="16" t="s">
        <v>4467</v>
      </c>
      <c r="B30" s="2" t="s">
        <v>4468</v>
      </c>
      <c r="C30" s="2" t="s">
        <v>16</v>
      </c>
      <c r="D30" s="17">
        <v>195</v>
      </c>
      <c r="E30" s="17">
        <v>0</v>
      </c>
      <c r="F30" s="17">
        <v>0</v>
      </c>
      <c r="G30" s="17">
        <v>0</v>
      </c>
      <c r="H30" s="17">
        <v>195</v>
      </c>
      <c r="I30" s="2" t="s">
        <v>16</v>
      </c>
      <c r="J30" s="2" t="s">
        <v>17</v>
      </c>
      <c r="K30" s="2" t="s">
        <v>191</v>
      </c>
      <c r="L30" s="2" t="s">
        <v>4469</v>
      </c>
      <c r="M30" s="18" t="s">
        <v>4470</v>
      </c>
    </row>
    <row r="31" ht="60" customHeight="1" spans="1:13">
      <c r="A31" s="16" t="s">
        <v>4471</v>
      </c>
      <c r="B31" s="2" t="s">
        <v>4472</v>
      </c>
      <c r="C31" s="2" t="s">
        <v>110</v>
      </c>
      <c r="D31" s="17">
        <v>20</v>
      </c>
      <c r="E31" s="17">
        <v>0</v>
      </c>
      <c r="F31" s="17">
        <v>0</v>
      </c>
      <c r="G31" s="17">
        <v>0</v>
      </c>
      <c r="H31" s="17">
        <v>20</v>
      </c>
      <c r="I31" s="2" t="s">
        <v>16</v>
      </c>
      <c r="J31" s="2" t="s">
        <v>17</v>
      </c>
      <c r="K31" s="2" t="s">
        <v>36</v>
      </c>
      <c r="L31" s="2" t="s">
        <v>4473</v>
      </c>
      <c r="M31" s="18" t="s">
        <v>4474</v>
      </c>
    </row>
    <row r="32" ht="73" customHeight="1" spans="1:13">
      <c r="A32" s="16" t="s">
        <v>4475</v>
      </c>
      <c r="B32" s="2" t="s">
        <v>4420</v>
      </c>
      <c r="C32" s="2" t="s">
        <v>88</v>
      </c>
      <c r="D32" s="17">
        <v>30</v>
      </c>
      <c r="E32" s="17">
        <v>0</v>
      </c>
      <c r="F32" s="17">
        <v>0</v>
      </c>
      <c r="G32" s="17">
        <v>4</v>
      </c>
      <c r="H32" s="17">
        <v>26</v>
      </c>
      <c r="I32" s="2" t="s">
        <v>16</v>
      </c>
      <c r="J32" s="2" t="s">
        <v>17</v>
      </c>
      <c r="K32" s="2" t="s">
        <v>18</v>
      </c>
      <c r="L32" s="2" t="s">
        <v>4476</v>
      </c>
      <c r="M32" s="18" t="s">
        <v>4477</v>
      </c>
    </row>
    <row r="33" ht="60" customHeight="1" spans="1:13">
      <c r="A33" s="16" t="s">
        <v>4478</v>
      </c>
      <c r="B33" s="2" t="s">
        <v>4479</v>
      </c>
      <c r="C33" s="2" t="s">
        <v>88</v>
      </c>
      <c r="D33" s="17">
        <v>112</v>
      </c>
      <c r="E33" s="17">
        <v>0</v>
      </c>
      <c r="F33" s="17">
        <v>0</v>
      </c>
      <c r="G33" s="17">
        <v>0</v>
      </c>
      <c r="H33" s="17">
        <v>112</v>
      </c>
      <c r="I33" s="2" t="s">
        <v>16</v>
      </c>
      <c r="J33" s="2" t="s">
        <v>17</v>
      </c>
      <c r="K33" s="2" t="s">
        <v>36</v>
      </c>
      <c r="L33" s="2" t="s">
        <v>4480</v>
      </c>
      <c r="M33" s="18" t="s">
        <v>4481</v>
      </c>
    </row>
    <row r="34" ht="60" customHeight="1" spans="1:13">
      <c r="A34" s="16" t="s">
        <v>4482</v>
      </c>
      <c r="B34" s="2" t="s">
        <v>4416</v>
      </c>
      <c r="C34" s="2" t="s">
        <v>161</v>
      </c>
      <c r="D34" s="17">
        <v>126</v>
      </c>
      <c r="E34" s="17">
        <v>0</v>
      </c>
      <c r="F34" s="17">
        <v>0</v>
      </c>
      <c r="G34" s="17">
        <v>0</v>
      </c>
      <c r="H34" s="17">
        <v>126</v>
      </c>
      <c r="I34" s="2" t="s">
        <v>16</v>
      </c>
      <c r="J34" s="2" t="s">
        <v>17</v>
      </c>
      <c r="K34" s="2" t="s">
        <v>36</v>
      </c>
      <c r="L34" s="2" t="s">
        <v>4483</v>
      </c>
      <c r="M34" s="18" t="s">
        <v>4484</v>
      </c>
    </row>
    <row r="35" ht="60" customHeight="1" spans="1:13">
      <c r="A35" s="16" t="s">
        <v>4485</v>
      </c>
      <c r="B35" s="2" t="s">
        <v>4472</v>
      </c>
      <c r="C35" s="2" t="s">
        <v>16</v>
      </c>
      <c r="D35" s="17">
        <v>20</v>
      </c>
      <c r="E35" s="17">
        <v>0</v>
      </c>
      <c r="F35" s="17">
        <v>0</v>
      </c>
      <c r="G35" s="17">
        <v>0</v>
      </c>
      <c r="H35" s="17">
        <v>20</v>
      </c>
      <c r="I35" s="2" t="s">
        <v>16</v>
      </c>
      <c r="J35" s="2" t="s">
        <v>17</v>
      </c>
      <c r="K35" s="2" t="s">
        <v>18</v>
      </c>
      <c r="L35" s="2" t="s">
        <v>4486</v>
      </c>
      <c r="M35" s="18" t="s">
        <v>4487</v>
      </c>
    </row>
    <row r="36" ht="60" customHeight="1" spans="1:13">
      <c r="A36" s="16" t="s">
        <v>4488</v>
      </c>
      <c r="B36" s="2" t="s">
        <v>4489</v>
      </c>
      <c r="C36" s="2" t="s">
        <v>31</v>
      </c>
      <c r="D36" s="17">
        <v>167</v>
      </c>
      <c r="E36" s="17">
        <v>0</v>
      </c>
      <c r="F36" s="17">
        <v>0</v>
      </c>
      <c r="G36" s="17">
        <v>0</v>
      </c>
      <c r="H36" s="17">
        <v>167</v>
      </c>
      <c r="I36" s="2" t="s">
        <v>16</v>
      </c>
      <c r="J36" s="2" t="s">
        <v>17</v>
      </c>
      <c r="K36" s="2" t="s">
        <v>191</v>
      </c>
      <c r="L36" s="2" t="s">
        <v>4490</v>
      </c>
      <c r="M36" s="18" t="s">
        <v>4491</v>
      </c>
    </row>
    <row r="37" ht="99" customHeight="1" spans="1:13">
      <c r="A37" s="16" t="s">
        <v>4492</v>
      </c>
      <c r="B37" s="2" t="s">
        <v>4493</v>
      </c>
      <c r="C37" s="2" t="s">
        <v>1230</v>
      </c>
      <c r="D37" s="17">
        <v>29</v>
      </c>
      <c r="E37" s="17">
        <v>0</v>
      </c>
      <c r="F37" s="17">
        <v>0</v>
      </c>
      <c r="G37" s="17">
        <v>15</v>
      </c>
      <c r="H37" s="17">
        <v>14</v>
      </c>
      <c r="I37" s="2" t="s">
        <v>16</v>
      </c>
      <c r="J37" s="2" t="s">
        <v>17</v>
      </c>
      <c r="K37" s="2" t="s">
        <v>36</v>
      </c>
      <c r="L37" s="2" t="s">
        <v>4494</v>
      </c>
      <c r="M37" s="18" t="s">
        <v>4495</v>
      </c>
    </row>
    <row r="38" ht="73" customHeight="1" spans="1:13">
      <c r="A38" s="16" t="s">
        <v>4496</v>
      </c>
      <c r="B38" s="2" t="s">
        <v>4497</v>
      </c>
      <c r="C38" s="2" t="s">
        <v>72</v>
      </c>
      <c r="D38" s="17">
        <v>8</v>
      </c>
      <c r="E38" s="17">
        <v>0</v>
      </c>
      <c r="F38" s="17">
        <v>0</v>
      </c>
      <c r="G38" s="17">
        <v>8</v>
      </c>
      <c r="H38" s="17">
        <v>0</v>
      </c>
      <c r="I38" s="2" t="s">
        <v>16</v>
      </c>
      <c r="J38" s="2" t="s">
        <v>17</v>
      </c>
      <c r="K38" s="2" t="s">
        <v>18</v>
      </c>
      <c r="L38" s="2" t="s">
        <v>4498</v>
      </c>
      <c r="M38" s="18" t="s">
        <v>4499</v>
      </c>
    </row>
    <row r="39" ht="73" customHeight="1" spans="1:13">
      <c r="A39" s="16" t="s">
        <v>4500</v>
      </c>
      <c r="B39" s="2" t="s">
        <v>4501</v>
      </c>
      <c r="C39" s="2" t="s">
        <v>72</v>
      </c>
      <c r="D39" s="17">
        <v>10</v>
      </c>
      <c r="E39" s="17">
        <v>0</v>
      </c>
      <c r="F39" s="17">
        <v>0</v>
      </c>
      <c r="G39" s="17">
        <v>10</v>
      </c>
      <c r="H39" s="17">
        <v>0</v>
      </c>
      <c r="I39" s="2" t="s">
        <v>16</v>
      </c>
      <c r="J39" s="2" t="s">
        <v>17</v>
      </c>
      <c r="K39" s="2" t="s">
        <v>18</v>
      </c>
      <c r="L39" s="2" t="s">
        <v>4502</v>
      </c>
      <c r="M39" s="18" t="s">
        <v>4503</v>
      </c>
    </row>
    <row r="40" ht="99" customHeight="1" spans="1:13">
      <c r="A40" s="16" t="s">
        <v>4504</v>
      </c>
      <c r="B40" s="2" t="s">
        <v>4505</v>
      </c>
      <c r="C40" s="2" t="s">
        <v>72</v>
      </c>
      <c r="D40" s="17">
        <v>18</v>
      </c>
      <c r="E40" s="17">
        <v>6</v>
      </c>
      <c r="F40" s="17">
        <v>3</v>
      </c>
      <c r="G40" s="17">
        <v>9</v>
      </c>
      <c r="H40" s="17">
        <v>0</v>
      </c>
      <c r="I40" s="2" t="s">
        <v>575</v>
      </c>
      <c r="J40" s="2" t="s">
        <v>225</v>
      </c>
      <c r="K40" s="2" t="s">
        <v>239</v>
      </c>
      <c r="L40" s="2" t="s">
        <v>4506</v>
      </c>
      <c r="M40" s="18" t="s">
        <v>4507</v>
      </c>
    </row>
    <row r="41" ht="60" customHeight="1" spans="1:13">
      <c r="A41" s="16" t="s">
        <v>4508</v>
      </c>
      <c r="B41" s="2" t="s">
        <v>4509</v>
      </c>
      <c r="C41" s="2" t="s">
        <v>16</v>
      </c>
      <c r="D41" s="17">
        <v>98</v>
      </c>
      <c r="E41" s="17">
        <v>0</v>
      </c>
      <c r="F41" s="17">
        <v>0</v>
      </c>
      <c r="G41" s="17">
        <v>0</v>
      </c>
      <c r="H41" s="17">
        <v>98</v>
      </c>
      <c r="I41" s="2" t="s">
        <v>16</v>
      </c>
      <c r="J41" s="2" t="s">
        <v>17</v>
      </c>
      <c r="K41" s="2" t="s">
        <v>36</v>
      </c>
      <c r="L41" s="2" t="s">
        <v>4510</v>
      </c>
      <c r="M41" s="18" t="s">
        <v>4511</v>
      </c>
    </row>
    <row r="42" ht="60" customHeight="1" spans="1:13">
      <c r="A42" s="16" t="s">
        <v>4512</v>
      </c>
      <c r="B42" s="2" t="s">
        <v>4497</v>
      </c>
      <c r="C42" s="2" t="s">
        <v>15</v>
      </c>
      <c r="D42" s="17">
        <v>8</v>
      </c>
      <c r="E42" s="17">
        <v>0</v>
      </c>
      <c r="F42" s="17">
        <v>8</v>
      </c>
      <c r="G42" s="17">
        <v>0</v>
      </c>
      <c r="H42" s="17">
        <v>0</v>
      </c>
      <c r="I42" s="2" t="s">
        <v>16</v>
      </c>
      <c r="J42" s="2" t="s">
        <v>17</v>
      </c>
      <c r="K42" s="2" t="s">
        <v>36</v>
      </c>
      <c r="L42" s="2" t="s">
        <v>4513</v>
      </c>
      <c r="M42" s="18" t="s">
        <v>4514</v>
      </c>
    </row>
    <row r="43" ht="99" customHeight="1" spans="1:13">
      <c r="A43" s="16" t="s">
        <v>4515</v>
      </c>
      <c r="B43" s="2" t="s">
        <v>4448</v>
      </c>
      <c r="C43" s="2" t="s">
        <v>31</v>
      </c>
      <c r="D43" s="17">
        <v>102</v>
      </c>
      <c r="E43" s="17">
        <v>0</v>
      </c>
      <c r="F43" s="17">
        <v>0</v>
      </c>
      <c r="G43" s="17">
        <v>68</v>
      </c>
      <c r="H43" s="17">
        <v>34</v>
      </c>
      <c r="I43" s="2" t="s">
        <v>16</v>
      </c>
      <c r="J43" s="2" t="s">
        <v>17</v>
      </c>
      <c r="K43" s="2" t="s">
        <v>36</v>
      </c>
      <c r="L43" s="2" t="s">
        <v>4516</v>
      </c>
      <c r="M43" s="18" t="s">
        <v>4517</v>
      </c>
    </row>
    <row r="44" ht="73" customHeight="1" spans="1:13">
      <c r="A44" s="16" t="s">
        <v>4518</v>
      </c>
      <c r="B44" s="2" t="s">
        <v>4420</v>
      </c>
      <c r="C44" s="2" t="s">
        <v>72</v>
      </c>
      <c r="D44" s="17">
        <v>30</v>
      </c>
      <c r="E44" s="17">
        <v>0</v>
      </c>
      <c r="F44" s="17">
        <v>24</v>
      </c>
      <c r="G44" s="17">
        <v>6</v>
      </c>
      <c r="H44" s="17">
        <v>0</v>
      </c>
      <c r="I44" s="2" t="s">
        <v>16</v>
      </c>
      <c r="J44" s="2" t="s">
        <v>17</v>
      </c>
      <c r="K44" s="2" t="s">
        <v>36</v>
      </c>
      <c r="L44" s="2" t="s">
        <v>4519</v>
      </c>
      <c r="M44" s="18" t="s">
        <v>4520</v>
      </c>
    </row>
    <row r="45" ht="73" customHeight="1" spans="1:13">
      <c r="A45" s="16" t="s">
        <v>4521</v>
      </c>
      <c r="B45" s="2" t="s">
        <v>4420</v>
      </c>
      <c r="C45" s="2" t="s">
        <v>72</v>
      </c>
      <c r="D45" s="17">
        <v>30</v>
      </c>
      <c r="E45" s="17">
        <v>0</v>
      </c>
      <c r="F45" s="17">
        <v>15</v>
      </c>
      <c r="G45" s="17">
        <v>1</v>
      </c>
      <c r="H45" s="17">
        <v>14</v>
      </c>
      <c r="I45" s="2" t="s">
        <v>16</v>
      </c>
      <c r="J45" s="2" t="s">
        <v>17</v>
      </c>
      <c r="K45" s="2" t="s">
        <v>36</v>
      </c>
      <c r="L45" s="2" t="s">
        <v>4522</v>
      </c>
      <c r="M45" s="18" t="s">
        <v>4523</v>
      </c>
    </row>
    <row r="46" ht="73" customHeight="1" spans="1:13">
      <c r="A46" s="16" t="s">
        <v>4524</v>
      </c>
      <c r="B46" s="2" t="s">
        <v>4525</v>
      </c>
      <c r="C46" s="2" t="s">
        <v>72</v>
      </c>
      <c r="D46" s="17">
        <v>105</v>
      </c>
      <c r="E46" s="17">
        <v>0</v>
      </c>
      <c r="F46" s="17">
        <v>84</v>
      </c>
      <c r="G46" s="17">
        <v>7</v>
      </c>
      <c r="H46" s="17">
        <v>14</v>
      </c>
      <c r="I46" s="2" t="s">
        <v>16</v>
      </c>
      <c r="J46" s="2" t="s">
        <v>17</v>
      </c>
      <c r="K46" s="2" t="s">
        <v>191</v>
      </c>
      <c r="L46" s="2" t="s">
        <v>4526</v>
      </c>
      <c r="M46" s="18" t="s">
        <v>4527</v>
      </c>
    </row>
    <row r="47" ht="60" customHeight="1" spans="1:13">
      <c r="A47" s="16" t="s">
        <v>4528</v>
      </c>
      <c r="B47" s="2" t="s">
        <v>4529</v>
      </c>
      <c r="C47" s="2" t="s">
        <v>15</v>
      </c>
      <c r="D47" s="17">
        <v>125</v>
      </c>
      <c r="E47" s="17">
        <v>0</v>
      </c>
      <c r="F47" s="17">
        <v>0</v>
      </c>
      <c r="G47" s="17">
        <v>0</v>
      </c>
      <c r="H47" s="17">
        <v>125</v>
      </c>
      <c r="I47" s="2" t="s">
        <v>16</v>
      </c>
      <c r="J47" s="2" t="s">
        <v>17</v>
      </c>
      <c r="K47" s="2" t="s">
        <v>83</v>
      </c>
      <c r="L47" s="2" t="s">
        <v>4530</v>
      </c>
      <c r="M47" s="18" t="s">
        <v>4531</v>
      </c>
    </row>
    <row r="48" ht="60" customHeight="1" spans="1:13">
      <c r="A48" s="16" t="s">
        <v>4532</v>
      </c>
      <c r="B48" s="2" t="s">
        <v>4533</v>
      </c>
      <c r="C48" s="2" t="s">
        <v>31</v>
      </c>
      <c r="D48" s="17">
        <v>578</v>
      </c>
      <c r="E48" s="17">
        <v>0</v>
      </c>
      <c r="F48" s="17">
        <v>0</v>
      </c>
      <c r="G48" s="17">
        <v>0</v>
      </c>
      <c r="H48" s="17">
        <v>578</v>
      </c>
      <c r="I48" s="2" t="s">
        <v>16</v>
      </c>
      <c r="J48" s="2" t="s">
        <v>17</v>
      </c>
      <c r="K48" s="2" t="s">
        <v>36</v>
      </c>
      <c r="L48" s="2" t="s">
        <v>4534</v>
      </c>
      <c r="M48" s="18" t="s">
        <v>4535</v>
      </c>
    </row>
    <row r="49" ht="73" customHeight="1" spans="1:13">
      <c r="A49" s="16" t="s">
        <v>4536</v>
      </c>
      <c r="B49" s="2" t="s">
        <v>4537</v>
      </c>
      <c r="C49" s="2" t="s">
        <v>267</v>
      </c>
      <c r="D49" s="17">
        <v>22</v>
      </c>
      <c r="E49" s="17">
        <v>0</v>
      </c>
      <c r="F49" s="17">
        <v>5</v>
      </c>
      <c r="G49" s="17">
        <v>7</v>
      </c>
      <c r="H49" s="17">
        <v>10</v>
      </c>
      <c r="I49" s="2" t="s">
        <v>16</v>
      </c>
      <c r="J49" s="2" t="s">
        <v>17</v>
      </c>
      <c r="K49" s="2" t="s">
        <v>36</v>
      </c>
      <c r="L49" s="2" t="s">
        <v>4538</v>
      </c>
      <c r="M49" s="18" t="s">
        <v>4539</v>
      </c>
    </row>
    <row r="50" ht="60" customHeight="1" spans="1:13">
      <c r="A50" s="16" t="s">
        <v>4540</v>
      </c>
      <c r="B50" s="2" t="s">
        <v>4472</v>
      </c>
      <c r="C50" s="2" t="s">
        <v>438</v>
      </c>
      <c r="D50" s="17">
        <v>20</v>
      </c>
      <c r="E50" s="17">
        <v>0</v>
      </c>
      <c r="F50" s="17">
        <v>0</v>
      </c>
      <c r="G50" s="17">
        <v>0</v>
      </c>
      <c r="H50" s="17">
        <v>20</v>
      </c>
      <c r="I50" s="2" t="s">
        <v>16</v>
      </c>
      <c r="J50" s="2" t="s">
        <v>17</v>
      </c>
      <c r="K50" s="2" t="s">
        <v>18</v>
      </c>
      <c r="L50" s="2" t="s">
        <v>4541</v>
      </c>
      <c r="M50" s="18" t="s">
        <v>4542</v>
      </c>
    </row>
    <row r="51" ht="60" customHeight="1" spans="1:13">
      <c r="A51" s="16" t="s">
        <v>4543</v>
      </c>
      <c r="B51" s="2" t="s">
        <v>4525</v>
      </c>
      <c r="C51" s="2" t="s">
        <v>16</v>
      </c>
      <c r="D51" s="17">
        <v>105</v>
      </c>
      <c r="E51" s="17">
        <v>0</v>
      </c>
      <c r="F51" s="17">
        <v>0</v>
      </c>
      <c r="G51" s="17">
        <v>0</v>
      </c>
      <c r="H51" s="17">
        <v>105</v>
      </c>
      <c r="I51" s="2" t="s">
        <v>16</v>
      </c>
      <c r="J51" s="2" t="s">
        <v>17</v>
      </c>
      <c r="K51" s="2" t="s">
        <v>36</v>
      </c>
      <c r="L51" s="2" t="s">
        <v>4544</v>
      </c>
      <c r="M51" s="18" t="s">
        <v>4545</v>
      </c>
    </row>
    <row r="52" ht="73" customHeight="1" spans="1:13">
      <c r="A52" s="16" t="s">
        <v>4546</v>
      </c>
      <c r="B52" s="2" t="s">
        <v>4547</v>
      </c>
      <c r="C52" s="2" t="s">
        <v>16</v>
      </c>
      <c r="D52" s="17">
        <v>341</v>
      </c>
      <c r="E52" s="17">
        <v>0</v>
      </c>
      <c r="F52" s="17">
        <v>0</v>
      </c>
      <c r="G52" s="17">
        <v>71</v>
      </c>
      <c r="H52" s="17">
        <v>270</v>
      </c>
      <c r="I52" s="2" t="s">
        <v>16</v>
      </c>
      <c r="J52" s="2" t="s">
        <v>17</v>
      </c>
      <c r="K52" s="2" t="s">
        <v>36</v>
      </c>
      <c r="L52" s="2" t="s">
        <v>4548</v>
      </c>
      <c r="M52" s="18" t="s">
        <v>4549</v>
      </c>
    </row>
    <row r="53" ht="60" customHeight="1" spans="1:13">
      <c r="A53" s="16" t="s">
        <v>4550</v>
      </c>
      <c r="B53" s="2" t="s">
        <v>4551</v>
      </c>
      <c r="C53" s="2" t="s">
        <v>16</v>
      </c>
      <c r="D53" s="17">
        <v>59</v>
      </c>
      <c r="E53" s="17">
        <v>0</v>
      </c>
      <c r="F53" s="17">
        <v>0</v>
      </c>
      <c r="G53" s="17">
        <v>0</v>
      </c>
      <c r="H53" s="17">
        <v>59</v>
      </c>
      <c r="I53" s="2" t="s">
        <v>16</v>
      </c>
      <c r="J53" s="2" t="s">
        <v>17</v>
      </c>
      <c r="K53" s="2" t="s">
        <v>36</v>
      </c>
      <c r="L53" s="2" t="s">
        <v>4552</v>
      </c>
      <c r="M53" s="18" t="s">
        <v>4553</v>
      </c>
    </row>
    <row r="54" ht="73" customHeight="1" spans="1:13">
      <c r="A54" s="16" t="s">
        <v>4554</v>
      </c>
      <c r="B54" s="2" t="s">
        <v>4555</v>
      </c>
      <c r="C54" s="2" t="s">
        <v>4556</v>
      </c>
      <c r="D54" s="17">
        <v>300</v>
      </c>
      <c r="E54" s="17">
        <v>0</v>
      </c>
      <c r="F54" s="17">
        <v>0</v>
      </c>
      <c r="G54" s="17">
        <v>265</v>
      </c>
      <c r="H54" s="17">
        <v>35</v>
      </c>
      <c r="I54" s="2" t="s">
        <v>16</v>
      </c>
      <c r="J54" s="2" t="s">
        <v>17</v>
      </c>
      <c r="K54" s="2" t="s">
        <v>18</v>
      </c>
      <c r="L54" s="2" t="s">
        <v>4557</v>
      </c>
      <c r="M54" s="18" t="s">
        <v>4558</v>
      </c>
    </row>
    <row r="55" ht="73" customHeight="1" spans="1:13">
      <c r="A55" s="16" t="s">
        <v>4559</v>
      </c>
      <c r="B55" s="2" t="s">
        <v>4505</v>
      </c>
      <c r="C55" s="2" t="s">
        <v>827</v>
      </c>
      <c r="D55" s="17">
        <v>18</v>
      </c>
      <c r="E55" s="17">
        <v>0</v>
      </c>
      <c r="F55" s="17">
        <v>0</v>
      </c>
      <c r="G55" s="17">
        <v>4</v>
      </c>
      <c r="H55" s="17">
        <v>14</v>
      </c>
      <c r="I55" s="2" t="s">
        <v>16</v>
      </c>
      <c r="J55" s="2" t="s">
        <v>17</v>
      </c>
      <c r="K55" s="2" t="s">
        <v>36</v>
      </c>
      <c r="L55" s="2" t="s">
        <v>4560</v>
      </c>
      <c r="M55" s="18" t="s">
        <v>4561</v>
      </c>
    </row>
    <row r="56" ht="86" customHeight="1" spans="1:13">
      <c r="A56" s="16" t="s">
        <v>4562</v>
      </c>
      <c r="B56" s="2" t="s">
        <v>4563</v>
      </c>
      <c r="C56" s="2" t="s">
        <v>88</v>
      </c>
      <c r="D56" s="17">
        <v>104</v>
      </c>
      <c r="E56" s="17">
        <v>32</v>
      </c>
      <c r="F56" s="17">
        <v>3</v>
      </c>
      <c r="G56" s="17">
        <v>40</v>
      </c>
      <c r="H56" s="17">
        <v>29</v>
      </c>
      <c r="I56" s="2" t="s">
        <v>16</v>
      </c>
      <c r="J56" s="2" t="s">
        <v>225</v>
      </c>
      <c r="K56" s="2" t="s">
        <v>4564</v>
      </c>
      <c r="L56" s="2" t="s">
        <v>4565</v>
      </c>
      <c r="M56" s="18" t="s">
        <v>4566</v>
      </c>
    </row>
    <row r="57" ht="60" customHeight="1" spans="1:13">
      <c r="A57" s="16" t="s">
        <v>4567</v>
      </c>
      <c r="B57" s="2" t="s">
        <v>4568</v>
      </c>
      <c r="C57" s="2" t="s">
        <v>31</v>
      </c>
      <c r="D57" s="17">
        <v>191</v>
      </c>
      <c r="E57" s="17">
        <v>0</v>
      </c>
      <c r="F57" s="17">
        <v>0</v>
      </c>
      <c r="G57" s="17">
        <v>0</v>
      </c>
      <c r="H57" s="17">
        <v>191</v>
      </c>
      <c r="I57" s="2" t="s">
        <v>16</v>
      </c>
      <c r="J57" s="2" t="s">
        <v>17</v>
      </c>
      <c r="K57" s="2" t="s">
        <v>191</v>
      </c>
      <c r="L57" s="2" t="s">
        <v>4569</v>
      </c>
      <c r="M57" s="18" t="s">
        <v>4570</v>
      </c>
    </row>
    <row r="58" ht="86" customHeight="1" spans="1:13">
      <c r="A58" s="16" t="s">
        <v>4571</v>
      </c>
      <c r="B58" s="2" t="s">
        <v>4572</v>
      </c>
      <c r="C58" s="2" t="s">
        <v>31</v>
      </c>
      <c r="D58" s="17">
        <v>159</v>
      </c>
      <c r="E58" s="17">
        <v>0</v>
      </c>
      <c r="F58" s="17">
        <v>0</v>
      </c>
      <c r="G58" s="17">
        <v>0</v>
      </c>
      <c r="H58" s="17">
        <v>159</v>
      </c>
      <c r="I58" s="2" t="s">
        <v>16</v>
      </c>
      <c r="J58" s="2" t="s">
        <v>17</v>
      </c>
      <c r="K58" s="2" t="s">
        <v>191</v>
      </c>
      <c r="L58" s="2" t="s">
        <v>4573</v>
      </c>
      <c r="M58" s="18" t="s">
        <v>4574</v>
      </c>
    </row>
    <row r="59" ht="73" customHeight="1" spans="1:13">
      <c r="A59" s="16" t="s">
        <v>4575</v>
      </c>
      <c r="B59" s="2" t="s">
        <v>4379</v>
      </c>
      <c r="C59" s="2" t="s">
        <v>15</v>
      </c>
      <c r="D59" s="17">
        <v>37</v>
      </c>
      <c r="E59" s="17">
        <v>0</v>
      </c>
      <c r="F59" s="17">
        <v>0</v>
      </c>
      <c r="G59" s="17">
        <v>33</v>
      </c>
      <c r="H59" s="17">
        <v>4</v>
      </c>
      <c r="I59" s="2" t="s">
        <v>16</v>
      </c>
      <c r="J59" s="2" t="s">
        <v>17</v>
      </c>
      <c r="K59" s="2" t="s">
        <v>18</v>
      </c>
      <c r="L59" s="2" t="s">
        <v>4576</v>
      </c>
      <c r="M59" s="18" t="s">
        <v>4577</v>
      </c>
    </row>
    <row r="60" ht="73" customHeight="1" spans="1:13">
      <c r="A60" s="16" t="s">
        <v>4578</v>
      </c>
      <c r="B60" s="2" t="s">
        <v>4579</v>
      </c>
      <c r="C60" s="2" t="s">
        <v>16</v>
      </c>
      <c r="D60" s="17">
        <v>13</v>
      </c>
      <c r="E60" s="17">
        <v>0</v>
      </c>
      <c r="F60" s="17">
        <v>0</v>
      </c>
      <c r="G60" s="17">
        <v>1</v>
      </c>
      <c r="H60" s="17">
        <v>12</v>
      </c>
      <c r="I60" s="2" t="s">
        <v>16</v>
      </c>
      <c r="J60" s="2" t="s">
        <v>17</v>
      </c>
      <c r="K60" s="2" t="s">
        <v>36</v>
      </c>
      <c r="L60" s="2" t="s">
        <v>4580</v>
      </c>
      <c r="M60" s="18" t="s">
        <v>4581</v>
      </c>
    </row>
    <row r="61" ht="73" customHeight="1" spans="1:13">
      <c r="A61" s="16" t="s">
        <v>4582</v>
      </c>
      <c r="B61" s="2" t="s">
        <v>4583</v>
      </c>
      <c r="C61" s="2" t="s">
        <v>4584</v>
      </c>
      <c r="D61" s="17">
        <v>183</v>
      </c>
      <c r="E61" s="17">
        <v>0</v>
      </c>
      <c r="F61" s="17">
        <v>0</v>
      </c>
      <c r="G61" s="17">
        <v>152</v>
      </c>
      <c r="H61" s="17">
        <v>31</v>
      </c>
      <c r="I61" s="2" t="s">
        <v>16</v>
      </c>
      <c r="J61" s="2" t="s">
        <v>17</v>
      </c>
      <c r="K61" s="2" t="s">
        <v>36</v>
      </c>
      <c r="L61" s="2" t="s">
        <v>4585</v>
      </c>
      <c r="M61" s="18" t="s">
        <v>4586</v>
      </c>
    </row>
    <row r="62" ht="73" customHeight="1" spans="1:13">
      <c r="A62" s="16" t="s">
        <v>4587</v>
      </c>
      <c r="B62" s="2" t="s">
        <v>4525</v>
      </c>
      <c r="C62" s="2" t="s">
        <v>267</v>
      </c>
      <c r="D62" s="17">
        <v>105</v>
      </c>
      <c r="E62" s="17">
        <v>99</v>
      </c>
      <c r="F62" s="17">
        <v>3</v>
      </c>
      <c r="G62" s="17">
        <v>3</v>
      </c>
      <c r="H62" s="17">
        <v>0</v>
      </c>
      <c r="I62" s="2" t="s">
        <v>16</v>
      </c>
      <c r="J62" s="2" t="s">
        <v>225</v>
      </c>
      <c r="K62" s="2" t="s">
        <v>4588</v>
      </c>
      <c r="L62" s="2" t="s">
        <v>4589</v>
      </c>
      <c r="M62" s="18" t="s">
        <v>4590</v>
      </c>
    </row>
    <row r="63" ht="99" customHeight="1" spans="1:13">
      <c r="A63" s="16" t="s">
        <v>4591</v>
      </c>
      <c r="B63" s="2" t="s">
        <v>4592</v>
      </c>
      <c r="C63" s="2" t="s">
        <v>16</v>
      </c>
      <c r="D63" s="17">
        <v>52</v>
      </c>
      <c r="E63" s="17">
        <v>0</v>
      </c>
      <c r="F63" s="17">
        <v>0</v>
      </c>
      <c r="G63" s="17">
        <v>52</v>
      </c>
      <c r="H63" s="17">
        <v>0</v>
      </c>
      <c r="I63" s="2" t="s">
        <v>16</v>
      </c>
      <c r="J63" s="2" t="s">
        <v>17</v>
      </c>
      <c r="K63" s="2" t="s">
        <v>36</v>
      </c>
      <c r="L63" s="2" t="s">
        <v>4593</v>
      </c>
      <c r="M63" s="18" t="s">
        <v>4594</v>
      </c>
    </row>
    <row r="64" ht="86" customHeight="1" spans="1:13">
      <c r="A64" s="16" t="s">
        <v>4595</v>
      </c>
      <c r="B64" s="2" t="s">
        <v>4596</v>
      </c>
      <c r="C64" s="2" t="s">
        <v>16</v>
      </c>
      <c r="D64" s="17">
        <v>75</v>
      </c>
      <c r="E64" s="17">
        <v>0</v>
      </c>
      <c r="F64" s="17">
        <v>75</v>
      </c>
      <c r="G64" s="17">
        <v>0</v>
      </c>
      <c r="H64" s="17">
        <v>0</v>
      </c>
      <c r="I64" s="2" t="s">
        <v>4597</v>
      </c>
      <c r="J64" s="2" t="s">
        <v>17</v>
      </c>
      <c r="K64" s="2" t="s">
        <v>36</v>
      </c>
      <c r="L64" s="2" t="s">
        <v>4598</v>
      </c>
      <c r="M64" s="18" t="s">
        <v>4599</v>
      </c>
    </row>
    <row r="65" ht="60" customHeight="1" spans="1:13">
      <c r="A65" s="16" t="s">
        <v>4600</v>
      </c>
      <c r="B65" s="2" t="s">
        <v>4601</v>
      </c>
      <c r="C65" s="2" t="s">
        <v>16</v>
      </c>
      <c r="D65" s="17">
        <v>196</v>
      </c>
      <c r="E65" s="17">
        <v>196</v>
      </c>
      <c r="F65" s="17">
        <v>0</v>
      </c>
      <c r="G65" s="17">
        <v>0</v>
      </c>
      <c r="H65" s="17">
        <v>0</v>
      </c>
      <c r="I65" s="2" t="s">
        <v>16</v>
      </c>
      <c r="J65" s="2" t="s">
        <v>17</v>
      </c>
      <c r="K65" s="2" t="s">
        <v>36</v>
      </c>
      <c r="L65" s="2" t="s">
        <v>4602</v>
      </c>
      <c r="M65" s="18" t="s">
        <v>4603</v>
      </c>
    </row>
    <row r="66" ht="99" customHeight="1" spans="1:13">
      <c r="A66" s="16" t="s">
        <v>4604</v>
      </c>
      <c r="B66" s="2" t="s">
        <v>4605</v>
      </c>
      <c r="C66" s="2" t="s">
        <v>16</v>
      </c>
      <c r="D66" s="17">
        <v>181</v>
      </c>
      <c r="E66" s="17">
        <v>0</v>
      </c>
      <c r="F66" s="17">
        <v>0</v>
      </c>
      <c r="G66" s="17">
        <v>181</v>
      </c>
      <c r="H66" s="17">
        <v>0</v>
      </c>
      <c r="I66" s="2" t="s">
        <v>16</v>
      </c>
      <c r="J66" s="2" t="s">
        <v>17</v>
      </c>
      <c r="K66" s="2" t="s">
        <v>36</v>
      </c>
      <c r="L66" s="2" t="s">
        <v>4606</v>
      </c>
      <c r="M66" s="18" t="s">
        <v>4607</v>
      </c>
    </row>
    <row r="67" ht="60" customHeight="1" spans="1:13">
      <c r="A67" s="16" t="s">
        <v>4608</v>
      </c>
      <c r="B67" s="2" t="s">
        <v>4609</v>
      </c>
      <c r="C67" s="2" t="s">
        <v>16</v>
      </c>
      <c r="D67" s="17">
        <v>31</v>
      </c>
      <c r="E67" s="17">
        <v>10</v>
      </c>
      <c r="F67" s="17">
        <v>21</v>
      </c>
      <c r="G67" s="17">
        <v>0</v>
      </c>
      <c r="H67" s="17">
        <v>0</v>
      </c>
      <c r="I67" s="2" t="s">
        <v>4610</v>
      </c>
      <c r="J67" s="2" t="s">
        <v>66</v>
      </c>
      <c r="K67" s="2" t="s">
        <v>67</v>
      </c>
      <c r="L67" s="2" t="s">
        <v>4611</v>
      </c>
      <c r="M67" s="18" t="s">
        <v>4612</v>
      </c>
    </row>
    <row r="68" ht="73" customHeight="1" spans="1:13">
      <c r="A68" s="16" t="s">
        <v>4613</v>
      </c>
      <c r="B68" s="2" t="s">
        <v>4596</v>
      </c>
      <c r="C68" s="2" t="s">
        <v>438</v>
      </c>
      <c r="D68" s="17">
        <v>75</v>
      </c>
      <c r="E68" s="17">
        <v>0</v>
      </c>
      <c r="F68" s="17">
        <v>0</v>
      </c>
      <c r="G68" s="17">
        <v>10</v>
      </c>
      <c r="H68" s="17">
        <v>65</v>
      </c>
      <c r="I68" s="2" t="s">
        <v>16</v>
      </c>
      <c r="J68" s="2" t="s">
        <v>17</v>
      </c>
      <c r="K68" s="2" t="s">
        <v>36</v>
      </c>
      <c r="L68" s="2" t="s">
        <v>4614</v>
      </c>
      <c r="M68" s="18" t="s">
        <v>4615</v>
      </c>
    </row>
    <row r="69" ht="86" customHeight="1" spans="1:13">
      <c r="A69" s="16" t="s">
        <v>4616</v>
      </c>
      <c r="B69" s="2" t="s">
        <v>4617</v>
      </c>
      <c r="C69" s="2" t="s">
        <v>88</v>
      </c>
      <c r="D69" s="17">
        <v>35</v>
      </c>
      <c r="E69" s="17">
        <v>0</v>
      </c>
      <c r="F69" s="17">
        <v>0</v>
      </c>
      <c r="G69" s="17">
        <v>0</v>
      </c>
      <c r="H69" s="17">
        <v>35</v>
      </c>
      <c r="I69" s="2" t="s">
        <v>16</v>
      </c>
      <c r="J69" s="2" t="s">
        <v>17</v>
      </c>
      <c r="K69" s="2" t="s">
        <v>284</v>
      </c>
      <c r="L69" s="2" t="s">
        <v>4618</v>
      </c>
      <c r="M69" s="18" t="s">
        <v>4619</v>
      </c>
    </row>
    <row r="70" ht="73" customHeight="1" spans="1:13">
      <c r="A70" s="16" t="s">
        <v>4620</v>
      </c>
      <c r="B70" s="2" t="s">
        <v>4374</v>
      </c>
      <c r="C70" s="2" t="s">
        <v>31</v>
      </c>
      <c r="D70" s="17">
        <v>24</v>
      </c>
      <c r="E70" s="17">
        <v>0</v>
      </c>
      <c r="F70" s="17">
        <v>0</v>
      </c>
      <c r="G70" s="17">
        <v>6</v>
      </c>
      <c r="H70" s="17">
        <v>18</v>
      </c>
      <c r="I70" s="2" t="s">
        <v>16</v>
      </c>
      <c r="J70" s="2" t="s">
        <v>17</v>
      </c>
      <c r="K70" s="2" t="s">
        <v>36</v>
      </c>
      <c r="L70" s="2" t="s">
        <v>4621</v>
      </c>
      <c r="M70" s="18" t="s">
        <v>4622</v>
      </c>
    </row>
    <row r="71" ht="73" customHeight="1" spans="1:13">
      <c r="A71" s="16" t="s">
        <v>4623</v>
      </c>
      <c r="B71" s="2" t="s">
        <v>4624</v>
      </c>
      <c r="C71" s="2" t="s">
        <v>16</v>
      </c>
      <c r="D71" s="17">
        <v>21</v>
      </c>
      <c r="E71" s="17">
        <v>0</v>
      </c>
      <c r="F71" s="17">
        <v>0</v>
      </c>
      <c r="G71" s="17">
        <v>21</v>
      </c>
      <c r="H71" s="17">
        <v>0</v>
      </c>
      <c r="I71" s="2" t="s">
        <v>16</v>
      </c>
      <c r="J71" s="2" t="s">
        <v>17</v>
      </c>
      <c r="K71" s="2" t="s">
        <v>36</v>
      </c>
      <c r="L71" s="2" t="s">
        <v>4625</v>
      </c>
      <c r="M71" s="18" t="s">
        <v>4626</v>
      </c>
    </row>
    <row r="72" ht="99" customHeight="1" spans="1:13">
      <c r="A72" s="16" t="s">
        <v>4627</v>
      </c>
      <c r="B72" s="2" t="s">
        <v>4628</v>
      </c>
      <c r="C72" s="2" t="s">
        <v>16</v>
      </c>
      <c r="D72" s="17">
        <v>504</v>
      </c>
      <c r="E72" s="17">
        <v>196</v>
      </c>
      <c r="F72" s="17">
        <v>75</v>
      </c>
      <c r="G72" s="17">
        <v>233</v>
      </c>
      <c r="H72" s="17">
        <v>0</v>
      </c>
      <c r="I72" s="2" t="s">
        <v>4597</v>
      </c>
      <c r="J72" s="2" t="s">
        <v>66</v>
      </c>
      <c r="K72" s="2" t="s">
        <v>67</v>
      </c>
      <c r="L72" s="2" t="s">
        <v>4629</v>
      </c>
      <c r="M72" s="18" t="s">
        <v>4630</v>
      </c>
    </row>
    <row r="73" ht="73" customHeight="1" spans="1:13">
      <c r="A73" s="16" t="s">
        <v>4631</v>
      </c>
      <c r="B73" s="2" t="s">
        <v>4632</v>
      </c>
      <c r="C73" s="2" t="s">
        <v>55</v>
      </c>
      <c r="D73" s="17">
        <v>123</v>
      </c>
      <c r="E73" s="17">
        <v>0</v>
      </c>
      <c r="F73" s="17">
        <v>0</v>
      </c>
      <c r="G73" s="17">
        <v>0</v>
      </c>
      <c r="H73" s="17">
        <v>123</v>
      </c>
      <c r="I73" s="2" t="s">
        <v>16</v>
      </c>
      <c r="J73" s="2" t="s">
        <v>66</v>
      </c>
      <c r="K73" s="2" t="s">
        <v>67</v>
      </c>
      <c r="L73" s="2" t="s">
        <v>4633</v>
      </c>
      <c r="M73" s="18" t="s">
        <v>4634</v>
      </c>
    </row>
    <row r="74" ht="60" customHeight="1" spans="1:13">
      <c r="A74" s="16" t="s">
        <v>4635</v>
      </c>
      <c r="B74" s="2" t="s">
        <v>4636</v>
      </c>
      <c r="C74" s="2" t="s">
        <v>15</v>
      </c>
      <c r="D74" s="17">
        <v>100</v>
      </c>
      <c r="E74" s="17">
        <v>0</v>
      </c>
      <c r="F74" s="17">
        <v>0</v>
      </c>
      <c r="G74" s="17">
        <v>0</v>
      </c>
      <c r="H74" s="17">
        <v>100</v>
      </c>
      <c r="I74" s="2" t="s">
        <v>16</v>
      </c>
      <c r="J74" s="2" t="s">
        <v>17</v>
      </c>
      <c r="K74" s="2" t="s">
        <v>83</v>
      </c>
      <c r="L74" s="2" t="s">
        <v>4637</v>
      </c>
      <c r="M74" s="18" t="s">
        <v>4638</v>
      </c>
    </row>
    <row r="75" ht="60" customHeight="1" spans="1:13">
      <c r="A75" s="16" t="s">
        <v>4639</v>
      </c>
      <c r="B75" s="2" t="s">
        <v>4640</v>
      </c>
      <c r="C75" s="2" t="s">
        <v>16</v>
      </c>
      <c r="D75" s="17">
        <v>198</v>
      </c>
      <c r="E75" s="17">
        <v>0</v>
      </c>
      <c r="F75" s="17">
        <v>0</v>
      </c>
      <c r="G75" s="17">
        <v>0</v>
      </c>
      <c r="H75" s="17">
        <v>198</v>
      </c>
      <c r="I75" s="2" t="s">
        <v>16</v>
      </c>
      <c r="J75" s="2" t="s">
        <v>17</v>
      </c>
      <c r="K75" s="2" t="s">
        <v>36</v>
      </c>
      <c r="L75" s="2" t="s">
        <v>4641</v>
      </c>
      <c r="M75" s="18" t="s">
        <v>4642</v>
      </c>
    </row>
    <row r="76" ht="60" customHeight="1" spans="1:13">
      <c r="A76" s="16" t="s">
        <v>4643</v>
      </c>
      <c r="B76" s="2" t="s">
        <v>4644</v>
      </c>
      <c r="C76" s="2" t="s">
        <v>15</v>
      </c>
      <c r="D76" s="17">
        <v>12</v>
      </c>
      <c r="E76" s="17">
        <v>0</v>
      </c>
      <c r="F76" s="17">
        <v>0</v>
      </c>
      <c r="G76" s="17">
        <v>0</v>
      </c>
      <c r="H76" s="17">
        <v>12</v>
      </c>
      <c r="I76" s="2" t="s">
        <v>16</v>
      </c>
      <c r="J76" s="2" t="s">
        <v>17</v>
      </c>
      <c r="K76" s="2" t="s">
        <v>18</v>
      </c>
      <c r="L76" s="2" t="s">
        <v>4645</v>
      </c>
      <c r="M76" s="18" t="s">
        <v>4646</v>
      </c>
    </row>
    <row r="77" ht="99" customHeight="1" spans="1:13">
      <c r="A77" s="16" t="s">
        <v>4647</v>
      </c>
      <c r="B77" s="2" t="s">
        <v>4648</v>
      </c>
      <c r="C77" s="2" t="s">
        <v>72</v>
      </c>
      <c r="D77" s="17">
        <v>87</v>
      </c>
      <c r="E77" s="17">
        <v>14</v>
      </c>
      <c r="F77" s="17">
        <v>40</v>
      </c>
      <c r="G77" s="17">
        <v>33</v>
      </c>
      <c r="H77" s="17">
        <v>0</v>
      </c>
      <c r="I77" s="2" t="s">
        <v>16</v>
      </c>
      <c r="J77" s="2" t="s">
        <v>225</v>
      </c>
      <c r="K77" s="2" t="s">
        <v>239</v>
      </c>
      <c r="L77" s="2" t="s">
        <v>4649</v>
      </c>
      <c r="M77" s="18" t="s">
        <v>4650</v>
      </c>
    </row>
    <row r="78" ht="60" customHeight="1" spans="1:13">
      <c r="A78" s="16" t="s">
        <v>4651</v>
      </c>
      <c r="B78" s="2" t="s">
        <v>4408</v>
      </c>
      <c r="C78" s="2" t="s">
        <v>16</v>
      </c>
      <c r="D78" s="17">
        <v>6</v>
      </c>
      <c r="E78" s="17">
        <v>0</v>
      </c>
      <c r="F78" s="17">
        <v>0</v>
      </c>
      <c r="G78" s="17">
        <v>0</v>
      </c>
      <c r="H78" s="17">
        <v>6</v>
      </c>
      <c r="I78" s="2" t="s">
        <v>16</v>
      </c>
      <c r="J78" s="2" t="s">
        <v>17</v>
      </c>
      <c r="K78" s="2" t="s">
        <v>18</v>
      </c>
      <c r="L78" s="2" t="s">
        <v>4652</v>
      </c>
      <c r="M78" s="18" t="s">
        <v>4653</v>
      </c>
    </row>
    <row r="79" ht="60" customHeight="1" spans="1:13">
      <c r="A79" s="16" t="s">
        <v>4654</v>
      </c>
      <c r="B79" s="2" t="s">
        <v>4655</v>
      </c>
      <c r="C79" s="2" t="s">
        <v>15</v>
      </c>
      <c r="D79" s="17">
        <v>43</v>
      </c>
      <c r="E79" s="17">
        <v>20</v>
      </c>
      <c r="F79" s="17">
        <v>0</v>
      </c>
      <c r="G79" s="17">
        <v>0</v>
      </c>
      <c r="H79" s="17">
        <v>23</v>
      </c>
      <c r="I79" s="2" t="s">
        <v>16</v>
      </c>
      <c r="J79" s="2" t="s">
        <v>17</v>
      </c>
      <c r="K79" s="2" t="s">
        <v>36</v>
      </c>
      <c r="L79" s="2" t="s">
        <v>4656</v>
      </c>
      <c r="M79" s="18" t="s">
        <v>4657</v>
      </c>
    </row>
    <row r="80" ht="73" customHeight="1" spans="1:13">
      <c r="A80" s="16" t="s">
        <v>4658</v>
      </c>
      <c r="B80" s="2" t="s">
        <v>4408</v>
      </c>
      <c r="C80" s="2" t="s">
        <v>88</v>
      </c>
      <c r="D80" s="17">
        <v>6</v>
      </c>
      <c r="E80" s="17">
        <v>0</v>
      </c>
      <c r="F80" s="17">
        <v>0</v>
      </c>
      <c r="G80" s="17">
        <v>6</v>
      </c>
      <c r="H80" s="17">
        <v>0</v>
      </c>
      <c r="I80" s="2" t="s">
        <v>16</v>
      </c>
      <c r="J80" s="2" t="s">
        <v>17</v>
      </c>
      <c r="K80" s="2" t="s">
        <v>18</v>
      </c>
      <c r="L80" s="2" t="s">
        <v>4659</v>
      </c>
      <c r="M80" s="18" t="s">
        <v>4660</v>
      </c>
    </row>
    <row r="81" ht="99" customHeight="1" spans="1:13">
      <c r="A81" s="16" t="s">
        <v>4661</v>
      </c>
      <c r="B81" s="2" t="s">
        <v>4662</v>
      </c>
      <c r="C81" s="2" t="s">
        <v>267</v>
      </c>
      <c r="D81" s="17">
        <v>11</v>
      </c>
      <c r="E81" s="17">
        <v>0</v>
      </c>
      <c r="F81" s="17">
        <v>0</v>
      </c>
      <c r="G81" s="17">
        <v>11</v>
      </c>
      <c r="H81" s="17">
        <v>0</v>
      </c>
      <c r="I81" s="2" t="s">
        <v>16</v>
      </c>
      <c r="J81" s="2" t="s">
        <v>17</v>
      </c>
      <c r="K81" s="2" t="s">
        <v>18</v>
      </c>
      <c r="L81" s="2" t="s">
        <v>4663</v>
      </c>
      <c r="M81" s="18" t="s">
        <v>4664</v>
      </c>
    </row>
    <row r="82" ht="60" customHeight="1" spans="1:13">
      <c r="A82" s="16" t="s">
        <v>4665</v>
      </c>
      <c r="B82" s="2" t="s">
        <v>4666</v>
      </c>
      <c r="C82" s="2" t="s">
        <v>267</v>
      </c>
      <c r="D82" s="17">
        <v>14</v>
      </c>
      <c r="E82" s="17">
        <v>12</v>
      </c>
      <c r="F82" s="17">
        <v>0</v>
      </c>
      <c r="G82" s="17">
        <v>0</v>
      </c>
      <c r="H82" s="17">
        <v>2</v>
      </c>
      <c r="I82" s="2" t="s">
        <v>16</v>
      </c>
      <c r="J82" s="2" t="s">
        <v>17</v>
      </c>
      <c r="K82" s="2" t="s">
        <v>36</v>
      </c>
      <c r="L82" s="2" t="s">
        <v>4667</v>
      </c>
      <c r="M82" s="18" t="s">
        <v>4668</v>
      </c>
    </row>
    <row r="83" ht="73" customHeight="1" spans="1:13">
      <c r="A83" s="16" t="s">
        <v>4669</v>
      </c>
      <c r="B83" s="2" t="s">
        <v>4670</v>
      </c>
      <c r="C83" s="2" t="s">
        <v>379</v>
      </c>
      <c r="D83" s="17">
        <v>3</v>
      </c>
      <c r="E83" s="17">
        <v>0</v>
      </c>
      <c r="F83" s="17">
        <v>0</v>
      </c>
      <c r="G83" s="17">
        <v>0</v>
      </c>
      <c r="H83" s="17">
        <v>3</v>
      </c>
      <c r="I83" s="2" t="s">
        <v>16</v>
      </c>
      <c r="J83" s="2" t="s">
        <v>17</v>
      </c>
      <c r="K83" s="2" t="s">
        <v>57</v>
      </c>
      <c r="L83" s="2" t="s">
        <v>4671</v>
      </c>
      <c r="M83" s="18" t="s">
        <v>4672</v>
      </c>
    </row>
    <row r="84" ht="73" customHeight="1" spans="1:13">
      <c r="A84" s="16" t="s">
        <v>4673</v>
      </c>
      <c r="B84" s="2" t="s">
        <v>4674</v>
      </c>
      <c r="C84" s="2" t="s">
        <v>72</v>
      </c>
      <c r="D84" s="17">
        <v>83</v>
      </c>
      <c r="E84" s="17">
        <v>31</v>
      </c>
      <c r="F84" s="17">
        <v>52</v>
      </c>
      <c r="G84" s="17">
        <v>0</v>
      </c>
      <c r="H84" s="17">
        <v>0</v>
      </c>
      <c r="I84" s="2" t="s">
        <v>16</v>
      </c>
      <c r="J84" s="2" t="s">
        <v>17</v>
      </c>
      <c r="K84" s="2" t="s">
        <v>1913</v>
      </c>
      <c r="L84" s="2" t="s">
        <v>4675</v>
      </c>
      <c r="M84" s="18" t="s">
        <v>4676</v>
      </c>
    </row>
    <row r="85" ht="60" customHeight="1" spans="1:13">
      <c r="A85" s="16" t="s">
        <v>4677</v>
      </c>
      <c r="B85" s="2" t="s">
        <v>4678</v>
      </c>
      <c r="C85" s="2" t="s">
        <v>16</v>
      </c>
      <c r="D85" s="17">
        <v>58</v>
      </c>
      <c r="E85" s="17">
        <v>0</v>
      </c>
      <c r="F85" s="17">
        <v>0</v>
      </c>
      <c r="G85" s="17">
        <v>0</v>
      </c>
      <c r="H85" s="17">
        <v>58</v>
      </c>
      <c r="I85" s="2" t="s">
        <v>16</v>
      </c>
      <c r="J85" s="2" t="s">
        <v>17</v>
      </c>
      <c r="K85" s="2" t="s">
        <v>41</v>
      </c>
      <c r="L85" s="2" t="s">
        <v>4679</v>
      </c>
      <c r="M85" s="18" t="s">
        <v>4680</v>
      </c>
    </row>
    <row r="86" ht="73" customHeight="1" spans="1:13">
      <c r="A86" s="16" t="s">
        <v>4681</v>
      </c>
      <c r="B86" s="2" t="s">
        <v>4682</v>
      </c>
      <c r="C86" s="2" t="s">
        <v>72</v>
      </c>
      <c r="D86" s="17">
        <v>4</v>
      </c>
      <c r="E86" s="17">
        <v>0</v>
      </c>
      <c r="F86" s="17">
        <v>0</v>
      </c>
      <c r="G86" s="17">
        <v>4</v>
      </c>
      <c r="H86" s="17">
        <v>0</v>
      </c>
      <c r="I86" s="2" t="s">
        <v>16</v>
      </c>
      <c r="J86" s="2" t="s">
        <v>17</v>
      </c>
      <c r="K86" s="2" t="s">
        <v>18</v>
      </c>
      <c r="L86" s="2" t="s">
        <v>4683</v>
      </c>
      <c r="M86" s="18" t="s">
        <v>4684</v>
      </c>
    </row>
    <row r="87" ht="60" customHeight="1" spans="1:13">
      <c r="A87" s="16" t="s">
        <v>4685</v>
      </c>
      <c r="B87" s="2" t="s">
        <v>4537</v>
      </c>
      <c r="C87" s="2" t="s">
        <v>31</v>
      </c>
      <c r="D87" s="17">
        <v>22</v>
      </c>
      <c r="E87" s="17">
        <v>0</v>
      </c>
      <c r="F87" s="17">
        <v>0</v>
      </c>
      <c r="G87" s="17">
        <v>0</v>
      </c>
      <c r="H87" s="17">
        <v>22</v>
      </c>
      <c r="I87" s="2" t="s">
        <v>16</v>
      </c>
      <c r="J87" s="2" t="s">
        <v>17</v>
      </c>
      <c r="K87" s="2" t="s">
        <v>36</v>
      </c>
      <c r="L87" s="2" t="s">
        <v>4686</v>
      </c>
      <c r="M87" s="18" t="s">
        <v>4687</v>
      </c>
    </row>
    <row r="88" ht="60" customHeight="1" spans="1:13">
      <c r="A88" s="16" t="s">
        <v>4688</v>
      </c>
      <c r="B88" s="2" t="s">
        <v>4689</v>
      </c>
      <c r="C88" s="2" t="s">
        <v>31</v>
      </c>
      <c r="D88" s="17">
        <v>77</v>
      </c>
      <c r="E88" s="17">
        <v>0</v>
      </c>
      <c r="F88" s="17">
        <v>0</v>
      </c>
      <c r="G88" s="17">
        <v>0</v>
      </c>
      <c r="H88" s="17">
        <v>77</v>
      </c>
      <c r="I88" s="2" t="s">
        <v>16</v>
      </c>
      <c r="J88" s="2" t="s">
        <v>17</v>
      </c>
      <c r="K88" s="2" t="s">
        <v>36</v>
      </c>
      <c r="L88" s="2" t="s">
        <v>4690</v>
      </c>
      <c r="M88" s="18" t="s">
        <v>4691</v>
      </c>
    </row>
    <row r="89" ht="86" customHeight="1" spans="1:13">
      <c r="A89" s="16" t="s">
        <v>4692</v>
      </c>
      <c r="B89" s="2" t="s">
        <v>4693</v>
      </c>
      <c r="C89" s="2" t="s">
        <v>267</v>
      </c>
      <c r="D89" s="17">
        <v>39</v>
      </c>
      <c r="E89" s="17">
        <v>0</v>
      </c>
      <c r="F89" s="17">
        <v>0</v>
      </c>
      <c r="G89" s="17">
        <v>0</v>
      </c>
      <c r="H89" s="17">
        <v>39</v>
      </c>
      <c r="I89" s="2" t="s">
        <v>16</v>
      </c>
      <c r="J89" s="2" t="s">
        <v>17</v>
      </c>
      <c r="K89" s="2" t="s">
        <v>36</v>
      </c>
      <c r="L89" s="2" t="s">
        <v>4694</v>
      </c>
      <c r="M89" s="18" t="s">
        <v>4695</v>
      </c>
    </row>
    <row r="90" ht="73" customHeight="1" spans="1:13">
      <c r="A90" s="16" t="s">
        <v>4696</v>
      </c>
      <c r="B90" s="2" t="s">
        <v>4644</v>
      </c>
      <c r="C90" s="2" t="s">
        <v>16</v>
      </c>
      <c r="D90" s="17">
        <v>12</v>
      </c>
      <c r="E90" s="17">
        <v>3</v>
      </c>
      <c r="F90" s="17">
        <v>3</v>
      </c>
      <c r="G90" s="17">
        <v>3</v>
      </c>
      <c r="H90" s="17">
        <v>3</v>
      </c>
      <c r="I90" s="2" t="s">
        <v>179</v>
      </c>
      <c r="J90" s="2" t="s">
        <v>66</v>
      </c>
      <c r="K90" s="2" t="s">
        <v>67</v>
      </c>
      <c r="L90" s="2" t="s">
        <v>4697</v>
      </c>
      <c r="M90" s="18" t="s">
        <v>4698</v>
      </c>
    </row>
    <row r="91" ht="86" customHeight="1" spans="1:13">
      <c r="A91" s="16" t="s">
        <v>4699</v>
      </c>
      <c r="B91" s="2" t="s">
        <v>4501</v>
      </c>
      <c r="C91" s="2" t="s">
        <v>110</v>
      </c>
      <c r="D91" s="17">
        <v>10</v>
      </c>
      <c r="E91" s="17">
        <v>0</v>
      </c>
      <c r="F91" s="17">
        <v>0</v>
      </c>
      <c r="G91" s="17">
        <v>2</v>
      </c>
      <c r="H91" s="17">
        <v>8</v>
      </c>
      <c r="I91" s="2" t="s">
        <v>16</v>
      </c>
      <c r="J91" s="2" t="s">
        <v>17</v>
      </c>
      <c r="K91" s="2" t="s">
        <v>284</v>
      </c>
      <c r="L91" s="2" t="s">
        <v>4700</v>
      </c>
      <c r="M91" s="18" t="s">
        <v>4701</v>
      </c>
    </row>
    <row r="92" ht="73" customHeight="1" spans="1:13">
      <c r="A92" s="16" t="s">
        <v>4702</v>
      </c>
      <c r="B92" s="2" t="s">
        <v>4703</v>
      </c>
      <c r="C92" s="2" t="s">
        <v>110</v>
      </c>
      <c r="D92" s="17">
        <v>23</v>
      </c>
      <c r="E92" s="17">
        <v>0</v>
      </c>
      <c r="F92" s="17">
        <v>0</v>
      </c>
      <c r="G92" s="17">
        <v>2</v>
      </c>
      <c r="H92" s="17">
        <v>21</v>
      </c>
      <c r="I92" s="2" t="s">
        <v>16</v>
      </c>
      <c r="J92" s="2" t="s">
        <v>17</v>
      </c>
      <c r="K92" s="2" t="s">
        <v>83</v>
      </c>
      <c r="L92" s="2" t="s">
        <v>4704</v>
      </c>
      <c r="M92" s="18" t="s">
        <v>4705</v>
      </c>
    </row>
    <row r="93" ht="99" customHeight="1" spans="1:13">
      <c r="A93" s="16" t="s">
        <v>4706</v>
      </c>
      <c r="B93" s="2" t="s">
        <v>4644</v>
      </c>
      <c r="C93" s="2" t="s">
        <v>16</v>
      </c>
      <c r="D93" s="17">
        <v>12</v>
      </c>
      <c r="E93" s="17">
        <v>0</v>
      </c>
      <c r="F93" s="17">
        <v>0</v>
      </c>
      <c r="G93" s="17">
        <v>12</v>
      </c>
      <c r="H93" s="17">
        <v>0</v>
      </c>
      <c r="I93" s="2" t="s">
        <v>16</v>
      </c>
      <c r="J93" s="2" t="s">
        <v>17</v>
      </c>
      <c r="K93" s="2" t="s">
        <v>18</v>
      </c>
      <c r="L93" s="2" t="s">
        <v>4707</v>
      </c>
      <c r="M93" s="18" t="s">
        <v>4708</v>
      </c>
    </row>
    <row r="94" ht="60" customHeight="1" spans="1:13">
      <c r="A94" s="16" t="s">
        <v>4709</v>
      </c>
      <c r="B94" s="2" t="s">
        <v>4710</v>
      </c>
      <c r="C94" s="2" t="s">
        <v>31</v>
      </c>
      <c r="D94" s="17">
        <v>155</v>
      </c>
      <c r="E94" s="17">
        <v>155</v>
      </c>
      <c r="F94" s="17">
        <v>0</v>
      </c>
      <c r="G94" s="17">
        <v>0</v>
      </c>
      <c r="H94" s="17">
        <v>0</v>
      </c>
      <c r="I94" s="2" t="s">
        <v>16</v>
      </c>
      <c r="J94" s="2" t="s">
        <v>17</v>
      </c>
      <c r="K94" s="2" t="s">
        <v>36</v>
      </c>
      <c r="L94" s="2" t="s">
        <v>4711</v>
      </c>
      <c r="M94" s="18" t="s">
        <v>4712</v>
      </c>
    </row>
    <row r="95" ht="60" customHeight="1" spans="1:13">
      <c r="A95" s="16" t="s">
        <v>4713</v>
      </c>
      <c r="B95" s="2" t="s">
        <v>4714</v>
      </c>
      <c r="C95" s="2" t="s">
        <v>88</v>
      </c>
      <c r="D95" s="17">
        <v>1192</v>
      </c>
      <c r="E95" s="17">
        <v>1192</v>
      </c>
      <c r="F95" s="17">
        <v>0</v>
      </c>
      <c r="G95" s="17">
        <v>0</v>
      </c>
      <c r="H95" s="17">
        <v>0</v>
      </c>
      <c r="I95" s="2" t="s">
        <v>16</v>
      </c>
      <c r="J95" s="2" t="s">
        <v>17</v>
      </c>
      <c r="K95" s="2" t="s">
        <v>36</v>
      </c>
      <c r="L95" s="2" t="s">
        <v>4715</v>
      </c>
      <c r="M95" s="18" t="s">
        <v>4716</v>
      </c>
    </row>
    <row r="96" ht="73" customHeight="1" spans="1:13">
      <c r="A96" s="16" t="s">
        <v>4717</v>
      </c>
      <c r="B96" s="2" t="s">
        <v>4666</v>
      </c>
      <c r="C96" s="2" t="s">
        <v>110</v>
      </c>
      <c r="D96" s="17">
        <v>14</v>
      </c>
      <c r="E96" s="17">
        <v>0</v>
      </c>
      <c r="F96" s="17">
        <v>0</v>
      </c>
      <c r="G96" s="17">
        <v>14</v>
      </c>
      <c r="H96" s="17">
        <v>0</v>
      </c>
      <c r="I96" s="2" t="s">
        <v>16</v>
      </c>
      <c r="J96" s="2" t="s">
        <v>17</v>
      </c>
      <c r="K96" s="2" t="s">
        <v>36</v>
      </c>
      <c r="L96" s="2" t="s">
        <v>4718</v>
      </c>
      <c r="M96" s="18" t="s">
        <v>4719</v>
      </c>
    </row>
    <row r="97" ht="73" customHeight="1" spans="1:13">
      <c r="A97" s="16" t="s">
        <v>4720</v>
      </c>
      <c r="B97" s="2" t="s">
        <v>4721</v>
      </c>
      <c r="C97" s="2" t="s">
        <v>31</v>
      </c>
      <c r="D97" s="17">
        <v>66</v>
      </c>
      <c r="E97" s="17">
        <v>0</v>
      </c>
      <c r="F97" s="17">
        <v>0</v>
      </c>
      <c r="G97" s="17">
        <v>5</v>
      </c>
      <c r="H97" s="17">
        <v>61</v>
      </c>
      <c r="I97" s="2" t="s">
        <v>16</v>
      </c>
      <c r="J97" s="2" t="s">
        <v>17</v>
      </c>
      <c r="K97" s="2" t="s">
        <v>36</v>
      </c>
      <c r="L97" s="2" t="s">
        <v>4722</v>
      </c>
      <c r="M97" s="18" t="s">
        <v>4723</v>
      </c>
    </row>
    <row r="98" ht="60" customHeight="1" spans="1:13">
      <c r="A98" s="16" t="s">
        <v>4724</v>
      </c>
      <c r="B98" s="2" t="s">
        <v>4432</v>
      </c>
      <c r="C98" s="2" t="s">
        <v>4725</v>
      </c>
      <c r="D98" s="17">
        <v>19</v>
      </c>
      <c r="E98" s="17">
        <v>0</v>
      </c>
      <c r="F98" s="17">
        <v>0</v>
      </c>
      <c r="G98" s="17">
        <v>0</v>
      </c>
      <c r="H98" s="17">
        <v>19</v>
      </c>
      <c r="I98" s="2" t="s">
        <v>16</v>
      </c>
      <c r="J98" s="2" t="s">
        <v>17</v>
      </c>
      <c r="K98" s="2" t="s">
        <v>18</v>
      </c>
      <c r="L98" s="2" t="s">
        <v>4726</v>
      </c>
      <c r="M98" s="18" t="s">
        <v>4727</v>
      </c>
    </row>
    <row r="99" ht="86" customHeight="1" spans="1:13">
      <c r="A99" s="16" t="s">
        <v>4728</v>
      </c>
      <c r="B99" s="2" t="s">
        <v>4721</v>
      </c>
      <c r="C99" s="2" t="s">
        <v>31</v>
      </c>
      <c r="D99" s="17">
        <v>66</v>
      </c>
      <c r="E99" s="17">
        <v>0</v>
      </c>
      <c r="F99" s="17">
        <v>0</v>
      </c>
      <c r="G99" s="17">
        <v>0</v>
      </c>
      <c r="H99" s="17">
        <v>66</v>
      </c>
      <c r="I99" s="2" t="s">
        <v>16</v>
      </c>
      <c r="J99" s="2" t="s">
        <v>17</v>
      </c>
      <c r="K99" s="2" t="s">
        <v>191</v>
      </c>
      <c r="L99" s="2" t="s">
        <v>4729</v>
      </c>
      <c r="M99" s="18" t="s">
        <v>4730</v>
      </c>
    </row>
    <row r="100" ht="86" customHeight="1" spans="1:13">
      <c r="A100" s="16" t="s">
        <v>4731</v>
      </c>
      <c r="B100" s="2" t="s">
        <v>4732</v>
      </c>
      <c r="C100" s="2" t="s">
        <v>16</v>
      </c>
      <c r="D100" s="17">
        <v>244</v>
      </c>
      <c r="E100" s="17">
        <v>0</v>
      </c>
      <c r="F100" s="17">
        <v>0</v>
      </c>
      <c r="G100" s="17">
        <v>0</v>
      </c>
      <c r="H100" s="17">
        <v>244</v>
      </c>
      <c r="I100" s="2" t="s">
        <v>16</v>
      </c>
      <c r="J100" s="2" t="s">
        <v>17</v>
      </c>
      <c r="K100" s="2" t="s">
        <v>191</v>
      </c>
      <c r="L100" s="2" t="s">
        <v>4733</v>
      </c>
      <c r="M100" s="18" t="s">
        <v>4734</v>
      </c>
    </row>
    <row r="101" ht="86" customHeight="1" spans="1:13">
      <c r="A101" s="16" t="s">
        <v>4735</v>
      </c>
      <c r="B101" s="2" t="s">
        <v>4736</v>
      </c>
      <c r="C101" s="2" t="s">
        <v>31</v>
      </c>
      <c r="D101" s="17">
        <v>226</v>
      </c>
      <c r="E101" s="17">
        <v>0</v>
      </c>
      <c r="F101" s="17">
        <v>0</v>
      </c>
      <c r="G101" s="17">
        <v>0</v>
      </c>
      <c r="H101" s="17">
        <v>226</v>
      </c>
      <c r="I101" s="2" t="s">
        <v>16</v>
      </c>
      <c r="J101" s="2" t="s">
        <v>17</v>
      </c>
      <c r="K101" s="2" t="s">
        <v>191</v>
      </c>
      <c r="L101" s="2" t="s">
        <v>4737</v>
      </c>
      <c r="M101" s="18" t="s">
        <v>4738</v>
      </c>
    </row>
    <row r="102" ht="86" customHeight="1" spans="1:13">
      <c r="A102" s="16" t="s">
        <v>4739</v>
      </c>
      <c r="B102" s="2" t="s">
        <v>4740</v>
      </c>
      <c r="C102" s="2" t="s">
        <v>31</v>
      </c>
      <c r="D102" s="17">
        <v>504</v>
      </c>
      <c r="E102" s="17">
        <v>1</v>
      </c>
      <c r="F102" s="17">
        <v>5</v>
      </c>
      <c r="G102" s="17">
        <v>0</v>
      </c>
      <c r="H102" s="17">
        <v>498</v>
      </c>
      <c r="I102" s="2" t="s">
        <v>4741</v>
      </c>
      <c r="J102" s="2" t="s">
        <v>17</v>
      </c>
      <c r="K102" s="2" t="s">
        <v>191</v>
      </c>
      <c r="L102" s="2" t="s">
        <v>4742</v>
      </c>
      <c r="M102" s="18" t="s">
        <v>4743</v>
      </c>
    </row>
    <row r="103" ht="73" customHeight="1" spans="1:13">
      <c r="A103" s="16" t="s">
        <v>4744</v>
      </c>
      <c r="B103" s="2" t="s">
        <v>4745</v>
      </c>
      <c r="C103" s="2" t="s">
        <v>4746</v>
      </c>
      <c r="D103" s="17">
        <v>65</v>
      </c>
      <c r="E103" s="17">
        <v>0</v>
      </c>
      <c r="F103" s="17">
        <v>0</v>
      </c>
      <c r="G103" s="17">
        <v>10</v>
      </c>
      <c r="H103" s="17">
        <v>55</v>
      </c>
      <c r="I103" s="2" t="s">
        <v>16</v>
      </c>
      <c r="J103" s="2" t="s">
        <v>17</v>
      </c>
      <c r="K103" s="2" t="s">
        <v>36</v>
      </c>
      <c r="L103" s="2" t="s">
        <v>4747</v>
      </c>
      <c r="M103" s="18" t="s">
        <v>4748</v>
      </c>
    </row>
    <row r="104" ht="86" customHeight="1" spans="1:13">
      <c r="A104" s="16" t="s">
        <v>4749</v>
      </c>
      <c r="B104" s="2" t="s">
        <v>4505</v>
      </c>
      <c r="C104" s="2" t="s">
        <v>55</v>
      </c>
      <c r="D104" s="17">
        <v>18</v>
      </c>
      <c r="E104" s="17">
        <v>0</v>
      </c>
      <c r="F104" s="17">
        <v>18</v>
      </c>
      <c r="G104" s="17">
        <v>0</v>
      </c>
      <c r="H104" s="17">
        <v>0</v>
      </c>
      <c r="I104" s="2" t="s">
        <v>179</v>
      </c>
      <c r="J104" s="2" t="s">
        <v>17</v>
      </c>
      <c r="K104" s="2" t="s">
        <v>36</v>
      </c>
      <c r="L104" s="2" t="s">
        <v>4750</v>
      </c>
      <c r="M104" s="18" t="s">
        <v>4751</v>
      </c>
    </row>
    <row r="105" ht="86" customHeight="1" spans="1:13">
      <c r="A105" s="16" t="s">
        <v>4752</v>
      </c>
      <c r="B105" s="2" t="s">
        <v>4644</v>
      </c>
      <c r="C105" s="2" t="s">
        <v>46</v>
      </c>
      <c r="D105" s="17">
        <v>12</v>
      </c>
      <c r="E105" s="17">
        <v>0</v>
      </c>
      <c r="F105" s="17">
        <v>0</v>
      </c>
      <c r="G105" s="17">
        <v>0</v>
      </c>
      <c r="H105" s="17">
        <v>12</v>
      </c>
      <c r="I105" s="2" t="s">
        <v>16</v>
      </c>
      <c r="J105" s="2" t="s">
        <v>17</v>
      </c>
      <c r="K105" s="2" t="s">
        <v>36</v>
      </c>
      <c r="L105" s="2" t="s">
        <v>4753</v>
      </c>
      <c r="M105" s="18" t="s">
        <v>4754</v>
      </c>
    </row>
    <row r="106" ht="60" customHeight="1" spans="1:13">
      <c r="A106" s="16" t="s">
        <v>4755</v>
      </c>
      <c r="B106" s="2" t="s">
        <v>4703</v>
      </c>
      <c r="C106" s="2" t="s">
        <v>31</v>
      </c>
      <c r="D106" s="17">
        <v>23</v>
      </c>
      <c r="E106" s="17">
        <v>0</v>
      </c>
      <c r="F106" s="17">
        <v>0</v>
      </c>
      <c r="G106" s="17">
        <v>0</v>
      </c>
      <c r="H106" s="17">
        <v>23</v>
      </c>
      <c r="I106" s="2" t="s">
        <v>16</v>
      </c>
      <c r="J106" s="2" t="s">
        <v>17</v>
      </c>
      <c r="K106" s="2" t="s">
        <v>36</v>
      </c>
      <c r="L106" s="2" t="s">
        <v>4756</v>
      </c>
      <c r="M106" s="18" t="s">
        <v>4757</v>
      </c>
    </row>
    <row r="107" ht="60" customHeight="1" spans="1:13">
      <c r="A107" s="16" t="s">
        <v>4758</v>
      </c>
      <c r="B107" s="2" t="s">
        <v>4759</v>
      </c>
      <c r="C107" s="2" t="s">
        <v>31</v>
      </c>
      <c r="D107" s="17">
        <v>200</v>
      </c>
      <c r="E107" s="17">
        <v>200</v>
      </c>
      <c r="F107" s="17">
        <v>0</v>
      </c>
      <c r="G107" s="17">
        <v>0</v>
      </c>
      <c r="H107" s="17">
        <v>0</v>
      </c>
      <c r="I107" s="2" t="s">
        <v>16</v>
      </c>
      <c r="J107" s="2" t="s">
        <v>17</v>
      </c>
      <c r="K107" s="2" t="s">
        <v>36</v>
      </c>
      <c r="L107" s="2" t="s">
        <v>4760</v>
      </c>
      <c r="M107" s="18" t="s">
        <v>4761</v>
      </c>
    </row>
    <row r="108" ht="99" customHeight="1" spans="1:13">
      <c r="A108" s="16" t="s">
        <v>4762</v>
      </c>
      <c r="B108" s="2" t="s">
        <v>4395</v>
      </c>
      <c r="C108" s="2" t="s">
        <v>16</v>
      </c>
      <c r="D108" s="17">
        <v>27</v>
      </c>
      <c r="E108" s="17">
        <v>0</v>
      </c>
      <c r="F108" s="17">
        <v>0</v>
      </c>
      <c r="G108" s="17">
        <v>27</v>
      </c>
      <c r="H108" s="17">
        <v>0</v>
      </c>
      <c r="I108" s="2" t="s">
        <v>16</v>
      </c>
      <c r="J108" s="2" t="s">
        <v>17</v>
      </c>
      <c r="K108" s="2" t="s">
        <v>18</v>
      </c>
      <c r="L108" s="2" t="s">
        <v>4763</v>
      </c>
      <c r="M108" s="18" t="s">
        <v>4764</v>
      </c>
    </row>
    <row r="109" ht="99" customHeight="1" spans="1:13">
      <c r="A109" s="16" t="s">
        <v>4765</v>
      </c>
      <c r="B109" s="2" t="s">
        <v>4501</v>
      </c>
      <c r="C109" s="2" t="s">
        <v>31</v>
      </c>
      <c r="D109" s="17">
        <v>10</v>
      </c>
      <c r="E109" s="17">
        <v>0</v>
      </c>
      <c r="F109" s="17">
        <v>0</v>
      </c>
      <c r="G109" s="17">
        <v>10</v>
      </c>
      <c r="H109" s="17">
        <v>0</v>
      </c>
      <c r="I109" s="2" t="s">
        <v>16</v>
      </c>
      <c r="J109" s="2" t="s">
        <v>17</v>
      </c>
      <c r="K109" s="2" t="s">
        <v>18</v>
      </c>
      <c r="L109" s="2" t="s">
        <v>4766</v>
      </c>
      <c r="M109" s="18" t="s">
        <v>4767</v>
      </c>
    </row>
    <row r="110" ht="73" customHeight="1" spans="1:13">
      <c r="A110" s="16" t="s">
        <v>4768</v>
      </c>
      <c r="B110" s="2" t="s">
        <v>4408</v>
      </c>
      <c r="C110" s="2" t="s">
        <v>267</v>
      </c>
      <c r="D110" s="17">
        <v>6</v>
      </c>
      <c r="E110" s="17">
        <v>0</v>
      </c>
      <c r="F110" s="17">
        <v>0</v>
      </c>
      <c r="G110" s="17">
        <v>6</v>
      </c>
      <c r="H110" s="17">
        <v>0</v>
      </c>
      <c r="I110" s="2" t="s">
        <v>16</v>
      </c>
      <c r="J110" s="2" t="s">
        <v>17</v>
      </c>
      <c r="K110" s="2" t="s">
        <v>36</v>
      </c>
      <c r="L110" s="2" t="s">
        <v>4769</v>
      </c>
      <c r="M110" s="18" t="s">
        <v>4770</v>
      </c>
    </row>
    <row r="111" ht="73" customHeight="1" spans="1:13">
      <c r="A111" s="16" t="s">
        <v>4771</v>
      </c>
      <c r="B111" s="2" t="s">
        <v>4772</v>
      </c>
      <c r="C111" s="2" t="s">
        <v>15</v>
      </c>
      <c r="D111" s="17">
        <v>16</v>
      </c>
      <c r="E111" s="17">
        <v>0</v>
      </c>
      <c r="F111" s="17">
        <v>0</v>
      </c>
      <c r="G111" s="17">
        <v>16</v>
      </c>
      <c r="H111" s="17">
        <v>0</v>
      </c>
      <c r="I111" s="2" t="s">
        <v>16</v>
      </c>
      <c r="J111" s="2" t="s">
        <v>17</v>
      </c>
      <c r="K111" s="2" t="s">
        <v>18</v>
      </c>
      <c r="L111" s="2" t="s">
        <v>4773</v>
      </c>
      <c r="M111" s="18" t="s">
        <v>4774</v>
      </c>
    </row>
    <row r="112" ht="73" customHeight="1" spans="1:13">
      <c r="A112" s="16" t="s">
        <v>4775</v>
      </c>
      <c r="B112" s="2" t="s">
        <v>4776</v>
      </c>
      <c r="C112" s="2" t="s">
        <v>72</v>
      </c>
      <c r="D112" s="17">
        <v>546</v>
      </c>
      <c r="E112" s="17">
        <v>0</v>
      </c>
      <c r="F112" s="17">
        <v>0</v>
      </c>
      <c r="G112" s="17">
        <v>7</v>
      </c>
      <c r="H112" s="17">
        <v>539</v>
      </c>
      <c r="I112" s="2" t="s">
        <v>16</v>
      </c>
      <c r="J112" s="2" t="s">
        <v>17</v>
      </c>
      <c r="K112" s="2" t="s">
        <v>191</v>
      </c>
      <c r="L112" s="2" t="s">
        <v>4777</v>
      </c>
      <c r="M112" s="18" t="s">
        <v>4778</v>
      </c>
    </row>
    <row r="113" ht="99" customHeight="1" spans="1:13">
      <c r="A113" s="16" t="s">
        <v>4779</v>
      </c>
      <c r="B113" s="2" t="s">
        <v>4501</v>
      </c>
      <c r="C113" s="2" t="s">
        <v>16</v>
      </c>
      <c r="D113" s="17">
        <v>10</v>
      </c>
      <c r="E113" s="17">
        <v>0</v>
      </c>
      <c r="F113" s="17">
        <v>0</v>
      </c>
      <c r="G113" s="17">
        <v>10</v>
      </c>
      <c r="H113" s="17">
        <v>0</v>
      </c>
      <c r="I113" s="2" t="s">
        <v>16</v>
      </c>
      <c r="J113" s="2" t="s">
        <v>17</v>
      </c>
      <c r="K113" s="2" t="s">
        <v>18</v>
      </c>
      <c r="L113" s="2" t="s">
        <v>4780</v>
      </c>
      <c r="M113" s="18" t="s">
        <v>4781</v>
      </c>
    </row>
    <row r="114" ht="99" customHeight="1" spans="1:13">
      <c r="A114" s="16" t="s">
        <v>4782</v>
      </c>
      <c r="B114" s="2" t="s">
        <v>4497</v>
      </c>
      <c r="C114" s="2" t="s">
        <v>16</v>
      </c>
      <c r="D114" s="17">
        <v>8</v>
      </c>
      <c r="E114" s="17">
        <v>0</v>
      </c>
      <c r="F114" s="17">
        <v>0</v>
      </c>
      <c r="G114" s="17">
        <v>8</v>
      </c>
      <c r="H114" s="17">
        <v>0</v>
      </c>
      <c r="I114" s="2" t="s">
        <v>16</v>
      </c>
      <c r="J114" s="2" t="s">
        <v>17</v>
      </c>
      <c r="K114" s="2" t="s">
        <v>18</v>
      </c>
      <c r="L114" s="2" t="s">
        <v>4783</v>
      </c>
      <c r="M114" s="18" t="s">
        <v>4784</v>
      </c>
    </row>
    <row r="115" ht="112" customHeight="1" spans="1:13">
      <c r="A115" s="16" t="s">
        <v>4785</v>
      </c>
      <c r="B115" s="2" t="s">
        <v>4505</v>
      </c>
      <c r="C115" s="2" t="s">
        <v>16</v>
      </c>
      <c r="D115" s="17">
        <v>18</v>
      </c>
      <c r="E115" s="17">
        <v>0</v>
      </c>
      <c r="F115" s="17">
        <v>0</v>
      </c>
      <c r="G115" s="17">
        <v>18</v>
      </c>
      <c r="H115" s="17">
        <v>0</v>
      </c>
      <c r="I115" s="2" t="s">
        <v>16</v>
      </c>
      <c r="J115" s="2" t="s">
        <v>17</v>
      </c>
      <c r="K115" s="2" t="s">
        <v>191</v>
      </c>
      <c r="L115" s="2" t="s">
        <v>4786</v>
      </c>
      <c r="M115" s="18" t="s">
        <v>4787</v>
      </c>
    </row>
    <row r="116" ht="112" customHeight="1" spans="1:13">
      <c r="A116" s="16" t="s">
        <v>4788</v>
      </c>
      <c r="B116" s="2" t="s">
        <v>4379</v>
      </c>
      <c r="C116" s="2" t="s">
        <v>267</v>
      </c>
      <c r="D116" s="17">
        <v>37</v>
      </c>
      <c r="E116" s="17">
        <v>30</v>
      </c>
      <c r="F116" s="17">
        <v>7</v>
      </c>
      <c r="G116" s="17">
        <v>0</v>
      </c>
      <c r="H116" s="17">
        <v>0</v>
      </c>
      <c r="I116" s="2" t="s">
        <v>16</v>
      </c>
      <c r="J116" s="2" t="s">
        <v>225</v>
      </c>
      <c r="K116" s="2" t="s">
        <v>226</v>
      </c>
      <c r="L116" s="2" t="s">
        <v>4789</v>
      </c>
      <c r="M116" s="18" t="s">
        <v>4790</v>
      </c>
    </row>
    <row r="117" ht="60" customHeight="1" spans="1:13">
      <c r="A117" s="16" t="s">
        <v>4791</v>
      </c>
      <c r="B117" s="2" t="s">
        <v>4792</v>
      </c>
      <c r="C117" s="2" t="s">
        <v>55</v>
      </c>
      <c r="D117" s="17">
        <v>114</v>
      </c>
      <c r="E117" s="17">
        <v>0</v>
      </c>
      <c r="F117" s="17">
        <v>0</v>
      </c>
      <c r="G117" s="17">
        <v>0</v>
      </c>
      <c r="H117" s="17">
        <v>114</v>
      </c>
      <c r="I117" s="2" t="s">
        <v>16</v>
      </c>
      <c r="J117" s="2" t="s">
        <v>17</v>
      </c>
      <c r="K117" s="2" t="s">
        <v>36</v>
      </c>
      <c r="L117" s="2" t="s">
        <v>4793</v>
      </c>
      <c r="M117" s="18" t="s">
        <v>4794</v>
      </c>
    </row>
    <row r="118" ht="73" customHeight="1" spans="1:13">
      <c r="A118" s="16" t="s">
        <v>4795</v>
      </c>
      <c r="B118" s="2" t="s">
        <v>4579</v>
      </c>
      <c r="C118" s="2" t="s">
        <v>31</v>
      </c>
      <c r="D118" s="17">
        <v>13</v>
      </c>
      <c r="E118" s="17">
        <v>0</v>
      </c>
      <c r="F118" s="17">
        <v>0</v>
      </c>
      <c r="G118" s="17">
        <v>7</v>
      </c>
      <c r="H118" s="17">
        <v>6</v>
      </c>
      <c r="I118" s="2" t="s">
        <v>16</v>
      </c>
      <c r="J118" s="2" t="s">
        <v>17</v>
      </c>
      <c r="K118" s="2" t="s">
        <v>18</v>
      </c>
      <c r="L118" s="2" t="s">
        <v>4796</v>
      </c>
      <c r="M118" s="18" t="s">
        <v>4797</v>
      </c>
    </row>
    <row r="119" ht="60" customHeight="1" spans="1:13">
      <c r="A119" s="16" t="s">
        <v>4798</v>
      </c>
      <c r="B119" s="2" t="s">
        <v>4799</v>
      </c>
      <c r="C119" s="2" t="s">
        <v>31</v>
      </c>
      <c r="D119" s="17">
        <v>204</v>
      </c>
      <c r="E119" s="17">
        <v>204</v>
      </c>
      <c r="F119" s="17">
        <v>0</v>
      </c>
      <c r="G119" s="17">
        <v>0</v>
      </c>
      <c r="H119" s="17">
        <v>0</v>
      </c>
      <c r="I119" s="2" t="s">
        <v>16</v>
      </c>
      <c r="J119" s="2" t="s">
        <v>17</v>
      </c>
      <c r="K119" s="2" t="s">
        <v>36</v>
      </c>
      <c r="L119" s="2" t="s">
        <v>4800</v>
      </c>
      <c r="M119" s="18" t="s">
        <v>4801</v>
      </c>
    </row>
    <row r="120" ht="73" customHeight="1" spans="1:13">
      <c r="A120" s="16" t="s">
        <v>4802</v>
      </c>
      <c r="B120" s="2" t="s">
        <v>4803</v>
      </c>
      <c r="C120" s="2" t="s">
        <v>72</v>
      </c>
      <c r="D120" s="17">
        <v>114</v>
      </c>
      <c r="E120" s="17">
        <v>46</v>
      </c>
      <c r="F120" s="17">
        <v>10</v>
      </c>
      <c r="G120" s="17">
        <v>58</v>
      </c>
      <c r="H120" s="17">
        <v>0</v>
      </c>
      <c r="I120" s="2" t="s">
        <v>16</v>
      </c>
      <c r="J120" s="2" t="s">
        <v>225</v>
      </c>
      <c r="K120" s="2" t="s">
        <v>4804</v>
      </c>
      <c r="L120" s="2" t="s">
        <v>4805</v>
      </c>
      <c r="M120" s="18" t="s">
        <v>4806</v>
      </c>
    </row>
    <row r="121" ht="60" customHeight="1" spans="1:13">
      <c r="A121" s="16" t="s">
        <v>4807</v>
      </c>
      <c r="B121" s="2" t="s">
        <v>4808</v>
      </c>
      <c r="C121" s="2" t="s">
        <v>15</v>
      </c>
      <c r="D121" s="17">
        <v>62</v>
      </c>
      <c r="E121" s="17">
        <v>0</v>
      </c>
      <c r="F121" s="17">
        <v>0</v>
      </c>
      <c r="G121" s="17">
        <v>0</v>
      </c>
      <c r="H121" s="17">
        <v>62</v>
      </c>
      <c r="I121" s="2" t="s">
        <v>16</v>
      </c>
      <c r="J121" s="2" t="s">
        <v>17</v>
      </c>
      <c r="K121" s="2" t="s">
        <v>36</v>
      </c>
      <c r="L121" s="2" t="s">
        <v>4809</v>
      </c>
      <c r="M121" s="18" t="s">
        <v>4810</v>
      </c>
    </row>
    <row r="122" ht="60" customHeight="1" spans="1:13">
      <c r="A122" s="16" t="s">
        <v>4811</v>
      </c>
      <c r="B122" s="2" t="s">
        <v>4370</v>
      </c>
      <c r="C122" s="2" t="s">
        <v>15</v>
      </c>
      <c r="D122" s="17">
        <v>63</v>
      </c>
      <c r="E122" s="17">
        <v>0</v>
      </c>
      <c r="F122" s="17">
        <v>0</v>
      </c>
      <c r="G122" s="17">
        <v>0</v>
      </c>
      <c r="H122" s="17">
        <v>63</v>
      </c>
      <c r="I122" s="2" t="s">
        <v>16</v>
      </c>
      <c r="J122" s="2" t="s">
        <v>17</v>
      </c>
      <c r="K122" s="2" t="s">
        <v>36</v>
      </c>
      <c r="L122" s="2" t="s">
        <v>4812</v>
      </c>
      <c r="M122" s="18" t="s">
        <v>4813</v>
      </c>
    </row>
    <row r="123" ht="99" customHeight="1" spans="1:13">
      <c r="A123" s="16" t="s">
        <v>4814</v>
      </c>
      <c r="B123" s="2" t="s">
        <v>4501</v>
      </c>
      <c r="C123" s="2" t="s">
        <v>46</v>
      </c>
      <c r="D123" s="17">
        <v>10</v>
      </c>
      <c r="E123" s="17">
        <v>3</v>
      </c>
      <c r="F123" s="17">
        <v>3</v>
      </c>
      <c r="G123" s="17">
        <v>4</v>
      </c>
      <c r="H123" s="17">
        <v>0</v>
      </c>
      <c r="I123" s="2" t="s">
        <v>16</v>
      </c>
      <c r="J123" s="2" t="s">
        <v>225</v>
      </c>
      <c r="K123" s="2" t="s">
        <v>239</v>
      </c>
      <c r="L123" s="2" t="s">
        <v>4815</v>
      </c>
      <c r="M123" s="18" t="s">
        <v>4816</v>
      </c>
    </row>
    <row r="124" ht="60" customHeight="1" spans="1:13">
      <c r="A124" s="16" t="s">
        <v>4817</v>
      </c>
      <c r="B124" s="2" t="s">
        <v>4818</v>
      </c>
      <c r="C124" s="2" t="s">
        <v>16</v>
      </c>
      <c r="D124" s="17">
        <v>276</v>
      </c>
      <c r="E124" s="17">
        <v>0</v>
      </c>
      <c r="F124" s="17">
        <v>0</v>
      </c>
      <c r="G124" s="17">
        <v>0</v>
      </c>
      <c r="H124" s="17">
        <v>276</v>
      </c>
      <c r="I124" s="2" t="s">
        <v>16</v>
      </c>
      <c r="J124" s="2" t="s">
        <v>17</v>
      </c>
      <c r="K124" s="2" t="s">
        <v>36</v>
      </c>
      <c r="L124" s="2" t="s">
        <v>4819</v>
      </c>
      <c r="M124" s="18" t="s">
        <v>4820</v>
      </c>
    </row>
    <row r="125" ht="99" customHeight="1" spans="1:13">
      <c r="A125" s="16" t="s">
        <v>4821</v>
      </c>
      <c r="B125" s="2" t="s">
        <v>4822</v>
      </c>
      <c r="C125" s="2" t="s">
        <v>16</v>
      </c>
      <c r="D125" s="17">
        <v>9</v>
      </c>
      <c r="E125" s="17">
        <v>0</v>
      </c>
      <c r="F125" s="17">
        <v>0</v>
      </c>
      <c r="G125" s="17">
        <v>9</v>
      </c>
      <c r="H125" s="17">
        <v>0</v>
      </c>
      <c r="I125" s="2" t="s">
        <v>16</v>
      </c>
      <c r="J125" s="2" t="s">
        <v>17</v>
      </c>
      <c r="K125" s="2" t="s">
        <v>18</v>
      </c>
      <c r="L125" s="2" t="s">
        <v>4823</v>
      </c>
      <c r="M125" s="18" t="s">
        <v>4824</v>
      </c>
    </row>
    <row r="126" ht="73" customHeight="1" spans="1:13">
      <c r="A126" s="16" t="s">
        <v>4825</v>
      </c>
      <c r="B126" s="2" t="s">
        <v>4666</v>
      </c>
      <c r="C126" s="2" t="s">
        <v>267</v>
      </c>
      <c r="D126" s="17">
        <v>14</v>
      </c>
      <c r="E126" s="17">
        <v>0</v>
      </c>
      <c r="F126" s="17">
        <v>0</v>
      </c>
      <c r="G126" s="17">
        <v>2</v>
      </c>
      <c r="H126" s="17">
        <v>12</v>
      </c>
      <c r="I126" s="2" t="s">
        <v>16</v>
      </c>
      <c r="J126" s="2" t="s">
        <v>17</v>
      </c>
      <c r="K126" s="2" t="s">
        <v>36</v>
      </c>
      <c r="L126" s="2" t="s">
        <v>4826</v>
      </c>
      <c r="M126" s="18" t="s">
        <v>4827</v>
      </c>
    </row>
    <row r="127" ht="60" customHeight="1" spans="1:13">
      <c r="A127" s="16" t="s">
        <v>4828</v>
      </c>
      <c r="B127" s="2" t="s">
        <v>4404</v>
      </c>
      <c r="C127" s="2" t="s">
        <v>267</v>
      </c>
      <c r="D127" s="17">
        <v>38</v>
      </c>
      <c r="E127" s="17">
        <v>22</v>
      </c>
      <c r="F127" s="17">
        <v>2</v>
      </c>
      <c r="G127" s="17">
        <v>0</v>
      </c>
      <c r="H127" s="17">
        <v>14</v>
      </c>
      <c r="I127" s="2" t="s">
        <v>1127</v>
      </c>
      <c r="J127" s="2" t="s">
        <v>17</v>
      </c>
      <c r="K127" s="2" t="s">
        <v>18</v>
      </c>
      <c r="L127" s="2" t="s">
        <v>4829</v>
      </c>
      <c r="M127" s="18" t="s">
        <v>4830</v>
      </c>
    </row>
    <row r="128" ht="73" customHeight="1" spans="1:13">
      <c r="A128" s="16" t="s">
        <v>4831</v>
      </c>
      <c r="B128" s="2" t="s">
        <v>4497</v>
      </c>
      <c r="C128" s="2" t="s">
        <v>88</v>
      </c>
      <c r="D128" s="17">
        <v>8</v>
      </c>
      <c r="E128" s="17">
        <v>0</v>
      </c>
      <c r="F128" s="17">
        <v>0</v>
      </c>
      <c r="G128" s="17">
        <v>8</v>
      </c>
      <c r="H128" s="17">
        <v>0</v>
      </c>
      <c r="I128" s="2" t="s">
        <v>16</v>
      </c>
      <c r="J128" s="2" t="s">
        <v>17</v>
      </c>
      <c r="K128" s="2" t="s">
        <v>18</v>
      </c>
      <c r="L128" s="2" t="s">
        <v>4832</v>
      </c>
      <c r="M128" s="18" t="s">
        <v>4833</v>
      </c>
    </row>
    <row r="129" ht="60" customHeight="1" spans="1:13">
      <c r="A129" s="16" t="s">
        <v>4834</v>
      </c>
      <c r="B129" s="2" t="s">
        <v>4636</v>
      </c>
      <c r="C129" s="2" t="s">
        <v>161</v>
      </c>
      <c r="D129" s="17">
        <v>100</v>
      </c>
      <c r="E129" s="17">
        <v>0</v>
      </c>
      <c r="F129" s="17">
        <v>0</v>
      </c>
      <c r="G129" s="17">
        <v>0</v>
      </c>
      <c r="H129" s="17">
        <v>100</v>
      </c>
      <c r="I129" s="2" t="s">
        <v>16</v>
      </c>
      <c r="J129" s="2" t="s">
        <v>17</v>
      </c>
      <c r="K129" s="2" t="s">
        <v>36</v>
      </c>
      <c r="L129" s="2" t="s">
        <v>4835</v>
      </c>
      <c r="M129" s="18" t="s">
        <v>4836</v>
      </c>
    </row>
    <row r="130" ht="99" customHeight="1" spans="1:13">
      <c r="A130" s="16" t="s">
        <v>4837</v>
      </c>
      <c r="B130" s="2" t="s">
        <v>4838</v>
      </c>
      <c r="C130" s="2" t="s">
        <v>16</v>
      </c>
      <c r="D130" s="17">
        <v>15</v>
      </c>
      <c r="E130" s="17">
        <v>0</v>
      </c>
      <c r="F130" s="17">
        <v>0</v>
      </c>
      <c r="G130" s="17">
        <v>15</v>
      </c>
      <c r="H130" s="17">
        <v>0</v>
      </c>
      <c r="I130" s="2" t="s">
        <v>16</v>
      </c>
      <c r="J130" s="2" t="s">
        <v>17</v>
      </c>
      <c r="K130" s="2" t="s">
        <v>18</v>
      </c>
      <c r="L130" s="2" t="s">
        <v>4839</v>
      </c>
      <c r="M130" s="18" t="s">
        <v>4840</v>
      </c>
    </row>
    <row r="131" ht="60" customHeight="1" spans="1:13">
      <c r="A131" s="16" t="s">
        <v>4841</v>
      </c>
      <c r="B131" s="2" t="s">
        <v>4772</v>
      </c>
      <c r="C131" s="2" t="s">
        <v>267</v>
      </c>
      <c r="D131" s="17">
        <v>16</v>
      </c>
      <c r="E131" s="17">
        <v>0</v>
      </c>
      <c r="F131" s="17">
        <v>0</v>
      </c>
      <c r="G131" s="17">
        <v>0</v>
      </c>
      <c r="H131" s="17">
        <v>16</v>
      </c>
      <c r="I131" s="2" t="s">
        <v>16</v>
      </c>
      <c r="J131" s="2" t="s">
        <v>17</v>
      </c>
      <c r="K131" s="2" t="s">
        <v>4842</v>
      </c>
      <c r="L131" s="2" t="s">
        <v>4843</v>
      </c>
      <c r="M131" s="18" t="s">
        <v>4844</v>
      </c>
    </row>
    <row r="132" ht="99" customHeight="1" spans="1:13">
      <c r="A132" s="16" t="s">
        <v>4845</v>
      </c>
      <c r="B132" s="2" t="s">
        <v>4846</v>
      </c>
      <c r="C132" s="2" t="s">
        <v>16</v>
      </c>
      <c r="D132" s="17">
        <v>33</v>
      </c>
      <c r="E132" s="17">
        <v>0</v>
      </c>
      <c r="F132" s="17">
        <v>0</v>
      </c>
      <c r="G132" s="17">
        <v>33</v>
      </c>
      <c r="H132" s="17">
        <v>0</v>
      </c>
      <c r="I132" s="2" t="s">
        <v>16</v>
      </c>
      <c r="J132" s="2" t="s">
        <v>17</v>
      </c>
      <c r="K132" s="2" t="s">
        <v>18</v>
      </c>
      <c r="L132" s="2" t="s">
        <v>4847</v>
      </c>
      <c r="M132" s="18" t="s">
        <v>4848</v>
      </c>
    </row>
    <row r="133" ht="86" customHeight="1" spans="1:13">
      <c r="A133" s="16" t="s">
        <v>4849</v>
      </c>
      <c r="B133" s="2" t="s">
        <v>4850</v>
      </c>
      <c r="C133" s="2" t="s">
        <v>72</v>
      </c>
      <c r="D133" s="17">
        <v>43</v>
      </c>
      <c r="E133" s="17">
        <v>3</v>
      </c>
      <c r="F133" s="17">
        <v>30</v>
      </c>
      <c r="G133" s="17">
        <v>6</v>
      </c>
      <c r="H133" s="17">
        <v>4</v>
      </c>
      <c r="I133" s="2" t="s">
        <v>4851</v>
      </c>
      <c r="J133" s="2" t="s">
        <v>17</v>
      </c>
      <c r="K133" s="2" t="s">
        <v>18</v>
      </c>
      <c r="L133" s="2" t="s">
        <v>4852</v>
      </c>
      <c r="M133" s="18" t="s">
        <v>4853</v>
      </c>
    </row>
    <row r="134" ht="73" customHeight="1" spans="1:13">
      <c r="A134" s="16" t="s">
        <v>4854</v>
      </c>
      <c r="B134" s="2" t="s">
        <v>4855</v>
      </c>
      <c r="C134" s="2" t="s">
        <v>88</v>
      </c>
      <c r="D134" s="17">
        <v>60</v>
      </c>
      <c r="E134" s="17">
        <v>0</v>
      </c>
      <c r="F134" s="17">
        <v>6</v>
      </c>
      <c r="G134" s="17">
        <v>54</v>
      </c>
      <c r="H134" s="17">
        <v>0</v>
      </c>
      <c r="I134" s="2" t="s">
        <v>16</v>
      </c>
      <c r="J134" s="2" t="s">
        <v>17</v>
      </c>
      <c r="K134" s="2" t="s">
        <v>18</v>
      </c>
      <c r="L134" s="2" t="s">
        <v>4856</v>
      </c>
      <c r="M134" s="18" t="s">
        <v>4857</v>
      </c>
    </row>
    <row r="135" ht="73" customHeight="1" spans="1:13">
      <c r="A135" s="16" t="s">
        <v>4858</v>
      </c>
      <c r="B135" s="2" t="s">
        <v>4374</v>
      </c>
      <c r="C135" s="2" t="s">
        <v>178</v>
      </c>
      <c r="D135" s="17">
        <v>24</v>
      </c>
      <c r="E135" s="17">
        <v>0</v>
      </c>
      <c r="F135" s="17">
        <v>0</v>
      </c>
      <c r="G135" s="17">
        <v>24</v>
      </c>
      <c r="H135" s="17">
        <v>0</v>
      </c>
      <c r="I135" s="2" t="s">
        <v>16</v>
      </c>
      <c r="J135" s="2" t="s">
        <v>17</v>
      </c>
      <c r="K135" s="2" t="s">
        <v>36</v>
      </c>
      <c r="L135" s="2" t="s">
        <v>4859</v>
      </c>
      <c r="M135" s="18" t="s">
        <v>4860</v>
      </c>
    </row>
    <row r="136" ht="125" customHeight="1" spans="1:13">
      <c r="A136" s="16" t="s">
        <v>4861</v>
      </c>
      <c r="B136" s="2" t="s">
        <v>4862</v>
      </c>
      <c r="C136" s="2" t="s">
        <v>55</v>
      </c>
      <c r="D136" s="17">
        <v>48</v>
      </c>
      <c r="E136" s="17">
        <v>18</v>
      </c>
      <c r="F136" s="17">
        <v>18</v>
      </c>
      <c r="G136" s="17">
        <v>12</v>
      </c>
      <c r="H136" s="17">
        <v>0</v>
      </c>
      <c r="I136" s="2" t="s">
        <v>179</v>
      </c>
      <c r="J136" s="2" t="s">
        <v>225</v>
      </c>
      <c r="K136" s="2" t="s">
        <v>226</v>
      </c>
      <c r="L136" s="2" t="s">
        <v>4863</v>
      </c>
      <c r="M136" s="18" t="s">
        <v>4864</v>
      </c>
    </row>
    <row r="137" ht="60" customHeight="1" spans="1:13">
      <c r="A137" s="16" t="s">
        <v>4865</v>
      </c>
      <c r="B137" s="2" t="s">
        <v>4501</v>
      </c>
      <c r="C137" s="2" t="s">
        <v>267</v>
      </c>
      <c r="D137" s="17">
        <v>10</v>
      </c>
      <c r="E137" s="17">
        <v>4</v>
      </c>
      <c r="F137" s="17">
        <v>0</v>
      </c>
      <c r="G137" s="17">
        <v>0</v>
      </c>
      <c r="H137" s="17">
        <v>6</v>
      </c>
      <c r="I137" s="2" t="s">
        <v>16</v>
      </c>
      <c r="J137" s="2" t="s">
        <v>17</v>
      </c>
      <c r="K137" s="2" t="s">
        <v>36</v>
      </c>
      <c r="L137" s="2" t="s">
        <v>4866</v>
      </c>
      <c r="M137" s="18" t="s">
        <v>4867</v>
      </c>
    </row>
    <row r="138" ht="73" customHeight="1" spans="1:13">
      <c r="A138" s="16" t="s">
        <v>4868</v>
      </c>
      <c r="B138" s="2" t="s">
        <v>4472</v>
      </c>
      <c r="C138" s="2" t="s">
        <v>267</v>
      </c>
      <c r="D138" s="17">
        <v>20</v>
      </c>
      <c r="E138" s="17">
        <v>0</v>
      </c>
      <c r="F138" s="17">
        <v>8</v>
      </c>
      <c r="G138" s="17">
        <v>2</v>
      </c>
      <c r="H138" s="17">
        <v>10</v>
      </c>
      <c r="I138" s="2" t="s">
        <v>16</v>
      </c>
      <c r="J138" s="2" t="s">
        <v>66</v>
      </c>
      <c r="K138" s="2" t="s">
        <v>67</v>
      </c>
      <c r="L138" s="2" t="s">
        <v>4869</v>
      </c>
      <c r="M138" s="18" t="s">
        <v>4870</v>
      </c>
    </row>
    <row r="139" ht="60" customHeight="1" spans="1:13">
      <c r="A139" s="16" t="s">
        <v>4871</v>
      </c>
      <c r="B139" s="2" t="s">
        <v>4472</v>
      </c>
      <c r="C139" s="2" t="s">
        <v>46</v>
      </c>
      <c r="D139" s="17">
        <v>20</v>
      </c>
      <c r="E139" s="17">
        <v>0</v>
      </c>
      <c r="F139" s="17">
        <v>20</v>
      </c>
      <c r="G139" s="17">
        <v>0</v>
      </c>
      <c r="H139" s="17">
        <v>0</v>
      </c>
      <c r="I139" s="2" t="s">
        <v>16</v>
      </c>
      <c r="J139" s="2" t="s">
        <v>17</v>
      </c>
      <c r="K139" s="2" t="s">
        <v>36</v>
      </c>
      <c r="L139" s="2" t="s">
        <v>4872</v>
      </c>
      <c r="M139" s="18" t="s">
        <v>4873</v>
      </c>
    </row>
    <row r="140" ht="112" customHeight="1" spans="1:13">
      <c r="A140" s="16" t="s">
        <v>4874</v>
      </c>
      <c r="B140" s="2" t="s">
        <v>4875</v>
      </c>
      <c r="C140" s="2" t="s">
        <v>31</v>
      </c>
      <c r="D140" s="17">
        <v>60</v>
      </c>
      <c r="E140" s="17">
        <v>14</v>
      </c>
      <c r="F140" s="17">
        <v>46</v>
      </c>
      <c r="G140" s="17">
        <v>0</v>
      </c>
      <c r="H140" s="17">
        <v>0</v>
      </c>
      <c r="I140" s="2" t="s">
        <v>433</v>
      </c>
      <c r="J140" s="2" t="s">
        <v>17</v>
      </c>
      <c r="K140" s="2" t="s">
        <v>83</v>
      </c>
      <c r="L140" s="2" t="s">
        <v>4876</v>
      </c>
      <c r="M140" s="18" t="s">
        <v>4877</v>
      </c>
    </row>
    <row r="141" ht="60" customHeight="1" spans="1:13">
      <c r="A141" s="16" t="s">
        <v>4878</v>
      </c>
      <c r="B141" s="2" t="s">
        <v>4879</v>
      </c>
      <c r="C141" s="2" t="s">
        <v>4880</v>
      </c>
      <c r="D141" s="17">
        <v>41</v>
      </c>
      <c r="E141" s="17">
        <v>10</v>
      </c>
      <c r="F141" s="17">
        <v>20</v>
      </c>
      <c r="G141" s="17">
        <v>0</v>
      </c>
      <c r="H141" s="17">
        <v>11</v>
      </c>
      <c r="I141" s="2" t="s">
        <v>4881</v>
      </c>
      <c r="J141" s="2" t="s">
        <v>17</v>
      </c>
      <c r="K141" s="2" t="s">
        <v>83</v>
      </c>
      <c r="L141" s="2" t="s">
        <v>4882</v>
      </c>
      <c r="M141" s="18" t="s">
        <v>4883</v>
      </c>
    </row>
    <row r="142" ht="73" customHeight="1" spans="1:13">
      <c r="A142" s="16" t="s">
        <v>4884</v>
      </c>
      <c r="B142" s="2" t="s">
        <v>4885</v>
      </c>
      <c r="C142" s="2" t="s">
        <v>4880</v>
      </c>
      <c r="D142" s="17">
        <v>101</v>
      </c>
      <c r="E142" s="17">
        <v>24</v>
      </c>
      <c r="F142" s="17">
        <v>66</v>
      </c>
      <c r="G142" s="17">
        <v>0</v>
      </c>
      <c r="H142" s="17">
        <v>11</v>
      </c>
      <c r="I142" s="2" t="s">
        <v>4881</v>
      </c>
      <c r="J142" s="2" t="s">
        <v>17</v>
      </c>
      <c r="K142" s="2" t="s">
        <v>191</v>
      </c>
      <c r="L142" s="2" t="s">
        <v>4886</v>
      </c>
      <c r="M142" s="18" t="s">
        <v>4887</v>
      </c>
    </row>
    <row r="143" ht="99" customHeight="1" spans="1:13">
      <c r="A143" s="16" t="s">
        <v>4888</v>
      </c>
      <c r="B143" s="2" t="s">
        <v>4662</v>
      </c>
      <c r="C143" s="2" t="s">
        <v>4889</v>
      </c>
      <c r="D143" s="17">
        <v>11</v>
      </c>
      <c r="E143" s="17">
        <v>0</v>
      </c>
      <c r="F143" s="17">
        <v>0</v>
      </c>
      <c r="G143" s="17">
        <v>11</v>
      </c>
      <c r="H143" s="17">
        <v>0</v>
      </c>
      <c r="I143" s="2" t="s">
        <v>16</v>
      </c>
      <c r="J143" s="2" t="s">
        <v>17</v>
      </c>
      <c r="K143" s="2" t="s">
        <v>18</v>
      </c>
      <c r="L143" s="2" t="s">
        <v>4890</v>
      </c>
      <c r="M143" s="18" t="s">
        <v>4891</v>
      </c>
    </row>
    <row r="144" ht="73" customHeight="1" spans="1:13">
      <c r="A144" s="16" t="s">
        <v>4892</v>
      </c>
      <c r="B144" s="2" t="s">
        <v>4893</v>
      </c>
      <c r="C144" s="2" t="s">
        <v>1970</v>
      </c>
      <c r="D144" s="17">
        <v>291</v>
      </c>
      <c r="E144" s="17">
        <v>0</v>
      </c>
      <c r="F144" s="17">
        <v>0</v>
      </c>
      <c r="G144" s="17">
        <v>82</v>
      </c>
      <c r="H144" s="17">
        <v>209</v>
      </c>
      <c r="I144" s="2" t="s">
        <v>16</v>
      </c>
      <c r="J144" s="2" t="s">
        <v>17</v>
      </c>
      <c r="K144" s="2" t="s">
        <v>36</v>
      </c>
      <c r="L144" s="2" t="s">
        <v>4894</v>
      </c>
      <c r="M144" s="18" t="s">
        <v>4895</v>
      </c>
    </row>
    <row r="145" ht="73" customHeight="1" spans="1:13">
      <c r="A145" s="16" t="s">
        <v>4896</v>
      </c>
      <c r="B145" s="2" t="s">
        <v>4897</v>
      </c>
      <c r="C145" s="2" t="s">
        <v>31</v>
      </c>
      <c r="D145" s="17">
        <v>7</v>
      </c>
      <c r="E145" s="17">
        <v>0</v>
      </c>
      <c r="F145" s="17">
        <v>0</v>
      </c>
      <c r="G145" s="17">
        <v>7</v>
      </c>
      <c r="H145" s="17">
        <v>0</v>
      </c>
      <c r="I145" s="2" t="s">
        <v>16</v>
      </c>
      <c r="J145" s="2" t="s">
        <v>17</v>
      </c>
      <c r="K145" s="2" t="s">
        <v>18</v>
      </c>
      <c r="L145" s="2" t="s">
        <v>4898</v>
      </c>
      <c r="M145" s="18" t="s">
        <v>4899</v>
      </c>
    </row>
    <row r="146" ht="73" customHeight="1" spans="1:13">
      <c r="A146" s="16" t="s">
        <v>4900</v>
      </c>
      <c r="B146" s="2" t="s">
        <v>4901</v>
      </c>
      <c r="C146" s="2" t="s">
        <v>46</v>
      </c>
      <c r="D146" s="17">
        <v>229</v>
      </c>
      <c r="E146" s="17">
        <v>0</v>
      </c>
      <c r="F146" s="17">
        <v>0</v>
      </c>
      <c r="G146" s="17">
        <v>80</v>
      </c>
      <c r="H146" s="17">
        <v>149</v>
      </c>
      <c r="I146" s="2" t="s">
        <v>16</v>
      </c>
      <c r="J146" s="2" t="s">
        <v>17</v>
      </c>
      <c r="K146" s="2" t="s">
        <v>36</v>
      </c>
      <c r="L146" s="2" t="s">
        <v>4902</v>
      </c>
      <c r="M146" s="18" t="s">
        <v>4903</v>
      </c>
    </row>
    <row r="147" ht="73" customHeight="1" spans="1:13">
      <c r="A147" s="16" t="s">
        <v>4904</v>
      </c>
      <c r="B147" s="2" t="s">
        <v>4838</v>
      </c>
      <c r="C147" s="2" t="s">
        <v>72</v>
      </c>
      <c r="D147" s="17">
        <v>15</v>
      </c>
      <c r="E147" s="17">
        <v>0</v>
      </c>
      <c r="F147" s="17">
        <v>0</v>
      </c>
      <c r="G147" s="17">
        <v>12</v>
      </c>
      <c r="H147" s="17">
        <v>3</v>
      </c>
      <c r="I147" s="2" t="s">
        <v>16</v>
      </c>
      <c r="J147" s="2" t="s">
        <v>17</v>
      </c>
      <c r="K147" s="2" t="s">
        <v>18</v>
      </c>
      <c r="L147" s="2" t="s">
        <v>4905</v>
      </c>
      <c r="M147" s="18" t="s">
        <v>4906</v>
      </c>
    </row>
    <row r="148" ht="60" customHeight="1" spans="1:13">
      <c r="A148" s="16" t="s">
        <v>4907</v>
      </c>
      <c r="B148" s="2" t="s">
        <v>4908</v>
      </c>
      <c r="C148" s="2" t="s">
        <v>72</v>
      </c>
      <c r="D148" s="17">
        <v>74</v>
      </c>
      <c r="E148" s="17">
        <v>0</v>
      </c>
      <c r="F148" s="17">
        <v>12</v>
      </c>
      <c r="G148" s="17">
        <v>0</v>
      </c>
      <c r="H148" s="17">
        <v>62</v>
      </c>
      <c r="I148" s="2" t="s">
        <v>16</v>
      </c>
      <c r="J148" s="2" t="s">
        <v>66</v>
      </c>
      <c r="K148" s="2" t="s">
        <v>67</v>
      </c>
      <c r="L148" s="2" t="s">
        <v>4909</v>
      </c>
      <c r="M148" s="18" t="s">
        <v>4910</v>
      </c>
    </row>
    <row r="149" ht="99" customHeight="1" spans="1:13">
      <c r="A149" s="16" t="s">
        <v>4911</v>
      </c>
      <c r="B149" s="2" t="s">
        <v>4912</v>
      </c>
      <c r="C149" s="2" t="s">
        <v>4913</v>
      </c>
      <c r="D149" s="17">
        <v>92</v>
      </c>
      <c r="E149" s="17">
        <v>0</v>
      </c>
      <c r="F149" s="17">
        <v>0</v>
      </c>
      <c r="G149" s="17">
        <v>23</v>
      </c>
      <c r="H149" s="17">
        <v>69</v>
      </c>
      <c r="I149" s="2" t="s">
        <v>16</v>
      </c>
      <c r="J149" s="2" t="s">
        <v>17</v>
      </c>
      <c r="K149" s="2" t="s">
        <v>36</v>
      </c>
      <c r="L149" s="2" t="s">
        <v>4914</v>
      </c>
      <c r="M149" s="18" t="s">
        <v>4915</v>
      </c>
    </row>
    <row r="150" ht="73" customHeight="1" spans="1:13">
      <c r="A150" s="16" t="s">
        <v>4916</v>
      </c>
      <c r="B150" s="2" t="s">
        <v>4408</v>
      </c>
      <c r="C150" s="2" t="s">
        <v>16</v>
      </c>
      <c r="D150" s="17">
        <v>6</v>
      </c>
      <c r="E150" s="17">
        <v>0</v>
      </c>
      <c r="F150" s="17">
        <v>0</v>
      </c>
      <c r="G150" s="17">
        <v>6</v>
      </c>
      <c r="H150" s="17">
        <v>0</v>
      </c>
      <c r="I150" s="2" t="s">
        <v>16</v>
      </c>
      <c r="J150" s="2" t="s">
        <v>17</v>
      </c>
      <c r="K150" s="2" t="s">
        <v>18</v>
      </c>
      <c r="L150" s="2" t="s">
        <v>4917</v>
      </c>
      <c r="M150" s="18" t="s">
        <v>4918</v>
      </c>
    </row>
    <row r="151" ht="73" customHeight="1" spans="1:13">
      <c r="A151" s="16" t="s">
        <v>4919</v>
      </c>
      <c r="B151" s="2" t="s">
        <v>4920</v>
      </c>
      <c r="C151" s="2" t="s">
        <v>55</v>
      </c>
      <c r="D151" s="17">
        <v>42</v>
      </c>
      <c r="E151" s="17">
        <v>0</v>
      </c>
      <c r="F151" s="17">
        <v>0</v>
      </c>
      <c r="G151" s="17">
        <v>20</v>
      </c>
      <c r="H151" s="17">
        <v>22</v>
      </c>
      <c r="I151" s="2" t="s">
        <v>16</v>
      </c>
      <c r="J151" s="2" t="s">
        <v>17</v>
      </c>
      <c r="K151" s="2" t="s">
        <v>36</v>
      </c>
      <c r="L151" s="2" t="s">
        <v>4921</v>
      </c>
      <c r="M151" s="18" t="s">
        <v>4922</v>
      </c>
    </row>
    <row r="152" ht="73" customHeight="1" spans="1:13">
      <c r="A152" s="16" t="s">
        <v>4923</v>
      </c>
      <c r="B152" s="2" t="s">
        <v>4703</v>
      </c>
      <c r="C152" s="2" t="s">
        <v>267</v>
      </c>
      <c r="D152" s="17">
        <v>23</v>
      </c>
      <c r="E152" s="17">
        <v>0</v>
      </c>
      <c r="F152" s="17">
        <v>0</v>
      </c>
      <c r="G152" s="17">
        <v>3</v>
      </c>
      <c r="H152" s="17">
        <v>20</v>
      </c>
      <c r="I152" s="2" t="s">
        <v>16</v>
      </c>
      <c r="J152" s="2" t="s">
        <v>17</v>
      </c>
      <c r="K152" s="2" t="s">
        <v>36</v>
      </c>
      <c r="L152" s="2" t="s">
        <v>4924</v>
      </c>
      <c r="M152" s="18" t="s">
        <v>4925</v>
      </c>
    </row>
    <row r="153" ht="73" customHeight="1" spans="1:13">
      <c r="A153" s="16" t="s">
        <v>4926</v>
      </c>
      <c r="B153" s="2" t="s">
        <v>4927</v>
      </c>
      <c r="C153" s="2" t="s">
        <v>267</v>
      </c>
      <c r="D153" s="17">
        <v>80</v>
      </c>
      <c r="E153" s="17">
        <v>0</v>
      </c>
      <c r="F153" s="17">
        <v>0</v>
      </c>
      <c r="G153" s="17">
        <v>26</v>
      </c>
      <c r="H153" s="17">
        <v>54</v>
      </c>
      <c r="I153" s="2" t="s">
        <v>16</v>
      </c>
      <c r="J153" s="2" t="s">
        <v>17</v>
      </c>
      <c r="K153" s="2" t="s">
        <v>191</v>
      </c>
      <c r="L153" s="2" t="s">
        <v>4928</v>
      </c>
      <c r="M153" s="18" t="s">
        <v>4929</v>
      </c>
    </row>
    <row r="154" ht="60" customHeight="1" spans="1:13">
      <c r="A154" s="16" t="s">
        <v>4930</v>
      </c>
      <c r="B154" s="2" t="s">
        <v>4931</v>
      </c>
      <c r="C154" s="2" t="s">
        <v>379</v>
      </c>
      <c r="D154" s="17">
        <v>51</v>
      </c>
      <c r="E154" s="17">
        <v>50</v>
      </c>
      <c r="F154" s="17">
        <v>1</v>
      </c>
      <c r="G154" s="17">
        <v>0</v>
      </c>
      <c r="H154" s="17">
        <v>0</v>
      </c>
      <c r="I154" s="2" t="s">
        <v>16</v>
      </c>
      <c r="J154" s="2" t="s">
        <v>17</v>
      </c>
      <c r="K154" s="2" t="s">
        <v>57</v>
      </c>
      <c r="L154" s="2" t="s">
        <v>4932</v>
      </c>
      <c r="M154" s="18" t="s">
        <v>4933</v>
      </c>
    </row>
    <row r="155" ht="60" customHeight="1" spans="1:13">
      <c r="A155" s="16" t="s">
        <v>4934</v>
      </c>
      <c r="B155" s="2" t="s">
        <v>4935</v>
      </c>
      <c r="C155" s="2" t="s">
        <v>88</v>
      </c>
      <c r="D155" s="17">
        <v>281</v>
      </c>
      <c r="E155" s="17">
        <v>281</v>
      </c>
      <c r="F155" s="17">
        <v>0</v>
      </c>
      <c r="G155" s="17">
        <v>0</v>
      </c>
      <c r="H155" s="17">
        <v>0</v>
      </c>
      <c r="I155" s="2" t="s">
        <v>16</v>
      </c>
      <c r="J155" s="2" t="s">
        <v>17</v>
      </c>
      <c r="K155" s="2" t="s">
        <v>36</v>
      </c>
      <c r="L155" s="2" t="s">
        <v>4936</v>
      </c>
      <c r="M155" s="18" t="s">
        <v>4937</v>
      </c>
    </row>
    <row r="156" ht="73" customHeight="1" spans="1:13">
      <c r="A156" s="16" t="s">
        <v>4938</v>
      </c>
      <c r="B156" s="2" t="s">
        <v>4939</v>
      </c>
      <c r="C156" s="2" t="s">
        <v>31</v>
      </c>
      <c r="D156" s="17">
        <v>1343</v>
      </c>
      <c r="E156" s="17">
        <v>0</v>
      </c>
      <c r="F156" s="17">
        <v>0</v>
      </c>
      <c r="G156" s="17">
        <v>506</v>
      </c>
      <c r="H156" s="17">
        <v>837</v>
      </c>
      <c r="I156" s="2" t="s">
        <v>16</v>
      </c>
      <c r="J156" s="2" t="s">
        <v>17</v>
      </c>
      <c r="K156" s="2" t="s">
        <v>191</v>
      </c>
      <c r="L156" s="2" t="s">
        <v>4940</v>
      </c>
      <c r="M156" s="18" t="s">
        <v>4941</v>
      </c>
    </row>
    <row r="157" ht="99" customHeight="1" spans="1:13">
      <c r="A157" s="16" t="s">
        <v>4942</v>
      </c>
      <c r="B157" s="2" t="s">
        <v>4682</v>
      </c>
      <c r="C157" s="2" t="s">
        <v>16</v>
      </c>
      <c r="D157" s="17">
        <v>4</v>
      </c>
      <c r="E157" s="17">
        <v>0</v>
      </c>
      <c r="F157" s="17">
        <v>0</v>
      </c>
      <c r="G157" s="17">
        <v>4</v>
      </c>
      <c r="H157" s="17">
        <v>0</v>
      </c>
      <c r="I157" s="2" t="s">
        <v>16</v>
      </c>
      <c r="J157" s="2" t="s">
        <v>17</v>
      </c>
      <c r="K157" s="2" t="s">
        <v>18</v>
      </c>
      <c r="L157" s="2" t="s">
        <v>4943</v>
      </c>
      <c r="M157" s="18" t="s">
        <v>4944</v>
      </c>
    </row>
    <row r="158" ht="73" customHeight="1" spans="1:13">
      <c r="A158" s="16" t="s">
        <v>4945</v>
      </c>
      <c r="B158" s="2" t="s">
        <v>4822</v>
      </c>
      <c r="C158" s="2" t="s">
        <v>31</v>
      </c>
      <c r="D158" s="17">
        <v>9</v>
      </c>
      <c r="E158" s="17">
        <v>0</v>
      </c>
      <c r="F158" s="17">
        <v>0</v>
      </c>
      <c r="G158" s="17">
        <v>9</v>
      </c>
      <c r="H158" s="17">
        <v>0</v>
      </c>
      <c r="I158" s="2" t="s">
        <v>16</v>
      </c>
      <c r="J158" s="2" t="s">
        <v>17</v>
      </c>
      <c r="K158" s="2" t="s">
        <v>18</v>
      </c>
      <c r="L158" s="2" t="s">
        <v>4946</v>
      </c>
      <c r="M158" s="18" t="s">
        <v>4947</v>
      </c>
    </row>
    <row r="159" ht="73" customHeight="1" spans="1:13">
      <c r="A159" s="16" t="s">
        <v>4948</v>
      </c>
      <c r="B159" s="2" t="s">
        <v>4408</v>
      </c>
      <c r="C159" s="2" t="s">
        <v>16</v>
      </c>
      <c r="D159" s="17">
        <v>6</v>
      </c>
      <c r="E159" s="17">
        <v>0</v>
      </c>
      <c r="F159" s="17">
        <v>0</v>
      </c>
      <c r="G159" s="17">
        <v>6</v>
      </c>
      <c r="H159" s="17">
        <v>0</v>
      </c>
      <c r="I159" s="2" t="s">
        <v>16</v>
      </c>
      <c r="J159" s="2" t="s">
        <v>17</v>
      </c>
      <c r="K159" s="2" t="s">
        <v>18</v>
      </c>
      <c r="L159" s="2" t="s">
        <v>4949</v>
      </c>
      <c r="M159" s="18" t="s">
        <v>4950</v>
      </c>
    </row>
    <row r="160" ht="86" customHeight="1" spans="1:13">
      <c r="A160" s="16" t="s">
        <v>4951</v>
      </c>
      <c r="B160" s="2" t="s">
        <v>4952</v>
      </c>
      <c r="C160" s="2" t="s">
        <v>72</v>
      </c>
      <c r="D160" s="17">
        <v>128</v>
      </c>
      <c r="E160" s="17">
        <v>0</v>
      </c>
      <c r="F160" s="17">
        <v>0</v>
      </c>
      <c r="G160" s="17">
        <v>0</v>
      </c>
      <c r="H160" s="17">
        <v>128</v>
      </c>
      <c r="I160" s="2" t="s">
        <v>16</v>
      </c>
      <c r="J160" s="2" t="s">
        <v>17</v>
      </c>
      <c r="K160" s="2" t="s">
        <v>4953</v>
      </c>
      <c r="L160" s="2" t="s">
        <v>4954</v>
      </c>
      <c r="M160" s="18" t="s">
        <v>4955</v>
      </c>
    </row>
    <row r="161" ht="73" customHeight="1" spans="1:13">
      <c r="A161" s="16" t="s">
        <v>4956</v>
      </c>
      <c r="B161" s="2" t="s">
        <v>4957</v>
      </c>
      <c r="C161" s="2" t="s">
        <v>4958</v>
      </c>
      <c r="D161" s="17">
        <v>633</v>
      </c>
      <c r="E161" s="17">
        <v>91</v>
      </c>
      <c r="F161" s="17">
        <v>0</v>
      </c>
      <c r="G161" s="17">
        <v>128</v>
      </c>
      <c r="H161" s="17">
        <v>414</v>
      </c>
      <c r="I161" s="2" t="s">
        <v>16</v>
      </c>
      <c r="J161" s="2" t="s">
        <v>17</v>
      </c>
      <c r="K161" s="2" t="s">
        <v>36</v>
      </c>
      <c r="L161" s="2" t="s">
        <v>4959</v>
      </c>
      <c r="M161" s="18" t="s">
        <v>4960</v>
      </c>
    </row>
    <row r="162" ht="99" customHeight="1" spans="1:13">
      <c r="A162" s="16" t="s">
        <v>4961</v>
      </c>
      <c r="B162" s="2" t="s">
        <v>4395</v>
      </c>
      <c r="C162" s="2" t="s">
        <v>88</v>
      </c>
      <c r="D162" s="17">
        <v>27</v>
      </c>
      <c r="E162" s="17">
        <v>0</v>
      </c>
      <c r="F162" s="17">
        <v>0</v>
      </c>
      <c r="G162" s="17">
        <v>27</v>
      </c>
      <c r="H162" s="17">
        <v>0</v>
      </c>
      <c r="I162" s="2" t="s">
        <v>16</v>
      </c>
      <c r="J162" s="2" t="s">
        <v>17</v>
      </c>
      <c r="K162" s="2" t="s">
        <v>18</v>
      </c>
      <c r="L162" s="2" t="s">
        <v>4962</v>
      </c>
      <c r="M162" s="18" t="s">
        <v>4963</v>
      </c>
    </row>
    <row r="163" ht="112" customHeight="1" spans="1:13">
      <c r="A163" s="16" t="s">
        <v>4964</v>
      </c>
      <c r="B163" s="2" t="s">
        <v>4965</v>
      </c>
      <c r="C163" s="2" t="s">
        <v>267</v>
      </c>
      <c r="D163" s="17">
        <v>75</v>
      </c>
      <c r="E163" s="17">
        <v>22</v>
      </c>
      <c r="F163" s="17">
        <v>16</v>
      </c>
      <c r="G163" s="17">
        <v>37</v>
      </c>
      <c r="H163" s="17">
        <v>0</v>
      </c>
      <c r="I163" s="2" t="s">
        <v>16</v>
      </c>
      <c r="J163" s="2" t="s">
        <v>225</v>
      </c>
      <c r="K163" s="2" t="s">
        <v>239</v>
      </c>
      <c r="L163" s="2" t="s">
        <v>4966</v>
      </c>
      <c r="M163" s="18" t="s">
        <v>4967</v>
      </c>
    </row>
    <row r="164" ht="73" customHeight="1" spans="1:13">
      <c r="A164" s="16" t="s">
        <v>4968</v>
      </c>
      <c r="B164" s="2" t="s">
        <v>4969</v>
      </c>
      <c r="C164" s="2" t="s">
        <v>267</v>
      </c>
      <c r="D164" s="17">
        <v>55</v>
      </c>
      <c r="E164" s="17">
        <v>32</v>
      </c>
      <c r="F164" s="17">
        <v>7</v>
      </c>
      <c r="G164" s="17">
        <v>16</v>
      </c>
      <c r="H164" s="17">
        <v>0</v>
      </c>
      <c r="I164" s="2" t="s">
        <v>16</v>
      </c>
      <c r="J164" s="2" t="s">
        <v>17</v>
      </c>
      <c r="K164" s="2" t="s">
        <v>1913</v>
      </c>
      <c r="L164" s="2" t="s">
        <v>4970</v>
      </c>
      <c r="M164" s="18" t="s">
        <v>4971</v>
      </c>
    </row>
    <row r="165" ht="99" customHeight="1" spans="1:13">
      <c r="A165" s="16" t="s">
        <v>4972</v>
      </c>
      <c r="B165" s="2" t="s">
        <v>4808</v>
      </c>
      <c r="C165" s="2" t="s">
        <v>267</v>
      </c>
      <c r="D165" s="17">
        <v>62</v>
      </c>
      <c r="E165" s="17">
        <v>32</v>
      </c>
      <c r="F165" s="17">
        <v>7</v>
      </c>
      <c r="G165" s="17">
        <v>23</v>
      </c>
      <c r="H165" s="17">
        <v>0</v>
      </c>
      <c r="I165" s="2" t="s">
        <v>16</v>
      </c>
      <c r="J165" s="2" t="s">
        <v>225</v>
      </c>
      <c r="K165" s="2" t="s">
        <v>4973</v>
      </c>
      <c r="L165" s="2" t="s">
        <v>4974</v>
      </c>
      <c r="M165" s="18" t="s">
        <v>4975</v>
      </c>
    </row>
    <row r="166" ht="86" customHeight="1" spans="1:13">
      <c r="A166" s="16" t="s">
        <v>4976</v>
      </c>
      <c r="B166" s="2" t="s">
        <v>4977</v>
      </c>
      <c r="C166" s="2" t="s">
        <v>267</v>
      </c>
      <c r="D166" s="17">
        <v>117</v>
      </c>
      <c r="E166" s="17">
        <v>0</v>
      </c>
      <c r="F166" s="17">
        <v>0</v>
      </c>
      <c r="G166" s="17">
        <v>11</v>
      </c>
      <c r="H166" s="17">
        <v>106</v>
      </c>
      <c r="I166" s="2" t="s">
        <v>16</v>
      </c>
      <c r="J166" s="2" t="s">
        <v>17</v>
      </c>
      <c r="K166" s="2" t="s">
        <v>191</v>
      </c>
      <c r="L166" s="2" t="s">
        <v>4978</v>
      </c>
      <c r="M166" s="18" t="s">
        <v>4979</v>
      </c>
    </row>
    <row r="167" ht="86" customHeight="1" spans="1:13">
      <c r="A167" s="16" t="s">
        <v>4980</v>
      </c>
      <c r="B167" s="2" t="s">
        <v>4981</v>
      </c>
      <c r="C167" s="2" t="s">
        <v>110</v>
      </c>
      <c r="D167" s="17">
        <v>162</v>
      </c>
      <c r="E167" s="17">
        <v>0</v>
      </c>
      <c r="F167" s="17">
        <v>0</v>
      </c>
      <c r="G167" s="17">
        <v>0</v>
      </c>
      <c r="H167" s="17">
        <v>162</v>
      </c>
      <c r="I167" s="2" t="s">
        <v>16</v>
      </c>
      <c r="J167" s="2" t="s">
        <v>17</v>
      </c>
      <c r="K167" s="2" t="s">
        <v>36</v>
      </c>
      <c r="L167" s="2" t="s">
        <v>4982</v>
      </c>
      <c r="M167" s="18" t="s">
        <v>4983</v>
      </c>
    </row>
    <row r="168" ht="73" customHeight="1" spans="1:13">
      <c r="A168" s="16" t="s">
        <v>4984</v>
      </c>
      <c r="B168" s="2" t="s">
        <v>4985</v>
      </c>
      <c r="C168" s="2" t="s">
        <v>55</v>
      </c>
      <c r="D168" s="17">
        <v>111</v>
      </c>
      <c r="E168" s="17">
        <v>0</v>
      </c>
      <c r="F168" s="17">
        <v>0</v>
      </c>
      <c r="G168" s="17">
        <v>17</v>
      </c>
      <c r="H168" s="17">
        <v>94</v>
      </c>
      <c r="I168" s="2" t="s">
        <v>16</v>
      </c>
      <c r="J168" s="2" t="s">
        <v>17</v>
      </c>
      <c r="K168" s="2" t="s">
        <v>36</v>
      </c>
      <c r="L168" s="2" t="s">
        <v>4986</v>
      </c>
      <c r="M168" s="18" t="s">
        <v>4987</v>
      </c>
    </row>
    <row r="169" ht="73" customHeight="1" spans="1:13">
      <c r="A169" s="16" t="s">
        <v>4988</v>
      </c>
      <c r="B169" s="2" t="s">
        <v>4505</v>
      </c>
      <c r="C169" s="2" t="s">
        <v>16</v>
      </c>
      <c r="D169" s="17">
        <v>18</v>
      </c>
      <c r="E169" s="17">
        <v>3</v>
      </c>
      <c r="F169" s="17">
        <v>0</v>
      </c>
      <c r="G169" s="17">
        <v>6</v>
      </c>
      <c r="H169" s="17">
        <v>9</v>
      </c>
      <c r="I169" s="2" t="s">
        <v>16</v>
      </c>
      <c r="J169" s="2" t="s">
        <v>17</v>
      </c>
      <c r="K169" s="2" t="s">
        <v>36</v>
      </c>
      <c r="L169" s="2" t="s">
        <v>4989</v>
      </c>
      <c r="M169" s="18" t="s">
        <v>4990</v>
      </c>
    </row>
    <row r="170" ht="73" customHeight="1" spans="1:13">
      <c r="A170" s="16" t="s">
        <v>4991</v>
      </c>
      <c r="B170" s="2" t="s">
        <v>4537</v>
      </c>
      <c r="C170" s="2" t="s">
        <v>16</v>
      </c>
      <c r="D170" s="17">
        <v>22</v>
      </c>
      <c r="E170" s="17">
        <v>0</v>
      </c>
      <c r="F170" s="17">
        <v>0</v>
      </c>
      <c r="G170" s="17">
        <v>22</v>
      </c>
      <c r="H170" s="17">
        <v>0</v>
      </c>
      <c r="I170" s="2" t="s">
        <v>16</v>
      </c>
      <c r="J170" s="2" t="s">
        <v>17</v>
      </c>
      <c r="K170" s="2" t="s">
        <v>18</v>
      </c>
      <c r="L170" s="2" t="s">
        <v>4992</v>
      </c>
      <c r="M170" s="18" t="s">
        <v>4993</v>
      </c>
    </row>
    <row r="171" ht="73" customHeight="1" spans="1:13">
      <c r="A171" s="16" t="s">
        <v>4994</v>
      </c>
      <c r="B171" s="2" t="s">
        <v>4362</v>
      </c>
      <c r="C171" s="2" t="s">
        <v>4995</v>
      </c>
      <c r="D171" s="17">
        <v>94</v>
      </c>
      <c r="E171" s="17">
        <v>1</v>
      </c>
      <c r="F171" s="17">
        <v>0</v>
      </c>
      <c r="G171" s="17">
        <v>8</v>
      </c>
      <c r="H171" s="17">
        <v>85</v>
      </c>
      <c r="I171" s="2" t="s">
        <v>16</v>
      </c>
      <c r="J171" s="2" t="s">
        <v>17</v>
      </c>
      <c r="K171" s="2" t="s">
        <v>36</v>
      </c>
      <c r="L171" s="2" t="s">
        <v>4996</v>
      </c>
      <c r="M171" s="18" t="s">
        <v>4997</v>
      </c>
    </row>
    <row r="172" ht="99" customHeight="1" spans="1:13">
      <c r="A172" s="16" t="s">
        <v>4998</v>
      </c>
      <c r="B172" s="2" t="s">
        <v>4999</v>
      </c>
      <c r="C172" s="2" t="s">
        <v>31</v>
      </c>
      <c r="D172" s="17">
        <v>372</v>
      </c>
      <c r="E172" s="17">
        <v>0</v>
      </c>
      <c r="F172" s="17">
        <v>0</v>
      </c>
      <c r="G172" s="17">
        <v>21</v>
      </c>
      <c r="H172" s="17">
        <v>351</v>
      </c>
      <c r="I172" s="2" t="s">
        <v>16</v>
      </c>
      <c r="J172" s="2" t="s">
        <v>17</v>
      </c>
      <c r="K172" s="2" t="s">
        <v>191</v>
      </c>
      <c r="L172" s="2" t="s">
        <v>5000</v>
      </c>
      <c r="M172" s="18" t="s">
        <v>5001</v>
      </c>
    </row>
    <row r="173" ht="73" customHeight="1" spans="1:13">
      <c r="A173" s="16" t="s">
        <v>5002</v>
      </c>
      <c r="B173" s="2" t="s">
        <v>4497</v>
      </c>
      <c r="C173" s="2" t="s">
        <v>55</v>
      </c>
      <c r="D173" s="17">
        <v>8</v>
      </c>
      <c r="E173" s="17">
        <v>2</v>
      </c>
      <c r="F173" s="17">
        <v>2</v>
      </c>
      <c r="G173" s="17">
        <v>4</v>
      </c>
      <c r="H173" s="17">
        <v>0</v>
      </c>
      <c r="I173" s="2" t="s">
        <v>179</v>
      </c>
      <c r="J173" s="2" t="s">
        <v>66</v>
      </c>
      <c r="K173" s="2" t="s">
        <v>67</v>
      </c>
      <c r="L173" s="2" t="s">
        <v>5003</v>
      </c>
      <c r="M173" s="18" t="s">
        <v>5004</v>
      </c>
    </row>
    <row r="174" ht="60" customHeight="1" spans="1:13">
      <c r="A174" s="16" t="s">
        <v>5005</v>
      </c>
      <c r="B174" s="2" t="s">
        <v>4662</v>
      </c>
      <c r="C174" s="2" t="s">
        <v>31</v>
      </c>
      <c r="D174" s="17">
        <v>11</v>
      </c>
      <c r="E174" s="17">
        <v>0</v>
      </c>
      <c r="F174" s="17">
        <v>0</v>
      </c>
      <c r="G174" s="17">
        <v>0</v>
      </c>
      <c r="H174" s="17">
        <v>11</v>
      </c>
      <c r="I174" s="2" t="s">
        <v>16</v>
      </c>
      <c r="J174" s="2" t="s">
        <v>17</v>
      </c>
      <c r="K174" s="2" t="s">
        <v>18</v>
      </c>
      <c r="L174" s="2" t="s">
        <v>5006</v>
      </c>
      <c r="M174" s="18" t="s">
        <v>5007</v>
      </c>
    </row>
    <row r="175" ht="86" customHeight="1" spans="1:13">
      <c r="A175" s="16" t="s">
        <v>5008</v>
      </c>
      <c r="B175" s="2" t="s">
        <v>5009</v>
      </c>
      <c r="C175" s="2" t="s">
        <v>5010</v>
      </c>
      <c r="D175" s="17">
        <v>96</v>
      </c>
      <c r="E175" s="17">
        <v>0</v>
      </c>
      <c r="F175" s="17">
        <v>0</v>
      </c>
      <c r="G175" s="17">
        <v>0</v>
      </c>
      <c r="H175" s="17">
        <v>96</v>
      </c>
      <c r="I175" s="2" t="s">
        <v>16</v>
      </c>
      <c r="J175" s="2" t="s">
        <v>17</v>
      </c>
      <c r="K175" s="2" t="s">
        <v>36</v>
      </c>
      <c r="L175" s="2" t="s">
        <v>5011</v>
      </c>
      <c r="M175" s="18" t="s">
        <v>5012</v>
      </c>
    </row>
    <row r="176" ht="60" customHeight="1" spans="1:13">
      <c r="A176" s="16" t="s">
        <v>5013</v>
      </c>
      <c r="B176" s="2" t="s">
        <v>4374</v>
      </c>
      <c r="C176" s="2" t="s">
        <v>178</v>
      </c>
      <c r="D176" s="17">
        <v>24</v>
      </c>
      <c r="E176" s="17">
        <v>0</v>
      </c>
      <c r="F176" s="17">
        <v>0</v>
      </c>
      <c r="G176" s="17">
        <v>0</v>
      </c>
      <c r="H176" s="17">
        <v>24</v>
      </c>
      <c r="I176" s="2" t="s">
        <v>16</v>
      </c>
      <c r="J176" s="2" t="s">
        <v>17</v>
      </c>
      <c r="K176" s="2" t="s">
        <v>36</v>
      </c>
      <c r="L176" s="2" t="s">
        <v>5014</v>
      </c>
      <c r="M176" s="18" t="s">
        <v>5015</v>
      </c>
    </row>
    <row r="177" ht="73" customHeight="1" spans="1:13">
      <c r="A177" s="16" t="s">
        <v>5016</v>
      </c>
      <c r="B177" s="2" t="s">
        <v>5017</v>
      </c>
      <c r="C177" s="2" t="s">
        <v>5018</v>
      </c>
      <c r="D177" s="17">
        <v>182</v>
      </c>
      <c r="E177" s="17">
        <v>0</v>
      </c>
      <c r="F177" s="17">
        <v>0</v>
      </c>
      <c r="G177" s="17">
        <v>46</v>
      </c>
      <c r="H177" s="17">
        <v>136</v>
      </c>
      <c r="I177" s="2" t="s">
        <v>16</v>
      </c>
      <c r="J177" s="2" t="s">
        <v>17</v>
      </c>
      <c r="K177" s="2" t="s">
        <v>18</v>
      </c>
      <c r="L177" s="2" t="s">
        <v>5019</v>
      </c>
      <c r="M177" s="18" t="s">
        <v>5020</v>
      </c>
    </row>
    <row r="178" ht="86" customHeight="1" spans="1:13">
      <c r="A178" s="16" t="s">
        <v>5021</v>
      </c>
      <c r="B178" s="2" t="s">
        <v>4644</v>
      </c>
      <c r="C178" s="2" t="s">
        <v>267</v>
      </c>
      <c r="D178" s="17">
        <v>12</v>
      </c>
      <c r="E178" s="17">
        <v>0</v>
      </c>
      <c r="F178" s="17">
        <v>0</v>
      </c>
      <c r="G178" s="17">
        <v>12</v>
      </c>
      <c r="H178" s="17">
        <v>0</v>
      </c>
      <c r="I178" s="2" t="s">
        <v>16</v>
      </c>
      <c r="J178" s="2" t="s">
        <v>17</v>
      </c>
      <c r="K178" s="2" t="s">
        <v>18</v>
      </c>
      <c r="L178" s="2" t="s">
        <v>5022</v>
      </c>
      <c r="M178" s="18" t="s">
        <v>5023</v>
      </c>
    </row>
    <row r="179" ht="86" customHeight="1" spans="1:13">
      <c r="A179" s="16" t="s">
        <v>5024</v>
      </c>
      <c r="B179" s="2" t="s">
        <v>5025</v>
      </c>
      <c r="C179" s="2" t="s">
        <v>267</v>
      </c>
      <c r="D179" s="17">
        <v>49</v>
      </c>
      <c r="E179" s="17">
        <v>0</v>
      </c>
      <c r="F179" s="17">
        <v>0</v>
      </c>
      <c r="G179" s="17">
        <v>0</v>
      </c>
      <c r="H179" s="17">
        <v>49</v>
      </c>
      <c r="I179" s="2" t="s">
        <v>16</v>
      </c>
      <c r="J179" s="2" t="s">
        <v>17</v>
      </c>
      <c r="K179" s="2" t="s">
        <v>36</v>
      </c>
      <c r="L179" s="2" t="s">
        <v>5026</v>
      </c>
      <c r="M179" s="18" t="s">
        <v>5027</v>
      </c>
    </row>
    <row r="180" ht="125" customHeight="1" spans="1:13">
      <c r="A180" s="16" t="s">
        <v>5028</v>
      </c>
      <c r="B180" s="2" t="s">
        <v>4838</v>
      </c>
      <c r="C180" s="2" t="s">
        <v>178</v>
      </c>
      <c r="D180" s="17">
        <v>15</v>
      </c>
      <c r="E180" s="17">
        <v>4</v>
      </c>
      <c r="F180" s="17">
        <v>5</v>
      </c>
      <c r="G180" s="17">
        <v>6</v>
      </c>
      <c r="H180" s="17">
        <v>0</v>
      </c>
      <c r="I180" s="2" t="s">
        <v>179</v>
      </c>
      <c r="J180" s="2" t="s">
        <v>17</v>
      </c>
      <c r="K180" s="2" t="s">
        <v>191</v>
      </c>
      <c r="L180" s="2" t="s">
        <v>5029</v>
      </c>
      <c r="M180" s="18" t="s">
        <v>5030</v>
      </c>
    </row>
    <row r="181" ht="125" customHeight="1" spans="1:13">
      <c r="A181" s="16" t="s">
        <v>5031</v>
      </c>
      <c r="B181" s="2" t="s">
        <v>4838</v>
      </c>
      <c r="C181" s="2" t="s">
        <v>178</v>
      </c>
      <c r="D181" s="17">
        <v>15</v>
      </c>
      <c r="E181" s="17">
        <v>4</v>
      </c>
      <c r="F181" s="17">
        <v>5</v>
      </c>
      <c r="G181" s="17">
        <v>6</v>
      </c>
      <c r="H181" s="17">
        <v>0</v>
      </c>
      <c r="I181" s="2" t="s">
        <v>179</v>
      </c>
      <c r="J181" s="2" t="s">
        <v>17</v>
      </c>
      <c r="K181" s="2" t="s">
        <v>191</v>
      </c>
      <c r="L181" s="2" t="s">
        <v>5032</v>
      </c>
      <c r="M181" s="18" t="s">
        <v>5033</v>
      </c>
    </row>
    <row r="182" ht="125" customHeight="1" spans="1:13">
      <c r="A182" s="16" t="s">
        <v>5034</v>
      </c>
      <c r="B182" s="2" t="s">
        <v>4379</v>
      </c>
      <c r="C182" s="2" t="s">
        <v>178</v>
      </c>
      <c r="D182" s="17">
        <v>37</v>
      </c>
      <c r="E182" s="17">
        <v>8</v>
      </c>
      <c r="F182" s="17">
        <v>10</v>
      </c>
      <c r="G182" s="17">
        <v>19</v>
      </c>
      <c r="H182" s="17">
        <v>0</v>
      </c>
      <c r="I182" s="2" t="s">
        <v>179</v>
      </c>
      <c r="J182" s="2" t="s">
        <v>225</v>
      </c>
      <c r="K182" s="2" t="s">
        <v>226</v>
      </c>
      <c r="L182" s="2" t="s">
        <v>5035</v>
      </c>
      <c r="M182" s="18" t="s">
        <v>5036</v>
      </c>
    </row>
    <row r="183" ht="73" customHeight="1" spans="1:13">
      <c r="A183" s="16" t="s">
        <v>5037</v>
      </c>
      <c r="B183" s="2" t="s">
        <v>4644</v>
      </c>
      <c r="C183" s="2" t="s">
        <v>16</v>
      </c>
      <c r="D183" s="17">
        <v>12</v>
      </c>
      <c r="E183" s="17">
        <v>0</v>
      </c>
      <c r="F183" s="17">
        <v>0</v>
      </c>
      <c r="G183" s="17">
        <v>12</v>
      </c>
      <c r="H183" s="17">
        <v>0</v>
      </c>
      <c r="I183" s="2" t="s">
        <v>16</v>
      </c>
      <c r="J183" s="2" t="s">
        <v>17</v>
      </c>
      <c r="K183" s="2" t="s">
        <v>18</v>
      </c>
      <c r="L183" s="2" t="s">
        <v>5038</v>
      </c>
      <c r="M183" s="18" t="s">
        <v>5039</v>
      </c>
    </row>
    <row r="184" ht="73" customHeight="1" spans="1:13">
      <c r="A184" s="16" t="s">
        <v>5040</v>
      </c>
      <c r="B184" s="2" t="s">
        <v>5041</v>
      </c>
      <c r="C184" s="2" t="s">
        <v>88</v>
      </c>
      <c r="D184" s="17">
        <v>54</v>
      </c>
      <c r="E184" s="17">
        <v>0</v>
      </c>
      <c r="F184" s="17">
        <v>0</v>
      </c>
      <c r="G184" s="17">
        <v>54</v>
      </c>
      <c r="H184" s="17">
        <v>0</v>
      </c>
      <c r="I184" s="2" t="s">
        <v>16</v>
      </c>
      <c r="J184" s="2" t="s">
        <v>17</v>
      </c>
      <c r="K184" s="2" t="s">
        <v>18</v>
      </c>
      <c r="L184" s="2" t="s">
        <v>5042</v>
      </c>
      <c r="M184" s="18" t="s">
        <v>5043</v>
      </c>
    </row>
    <row r="185" ht="60" customHeight="1" spans="1:13">
      <c r="A185" s="16" t="s">
        <v>5044</v>
      </c>
      <c r="B185" s="2" t="s">
        <v>5045</v>
      </c>
      <c r="C185" s="2" t="s">
        <v>31</v>
      </c>
      <c r="D185" s="17">
        <v>215</v>
      </c>
      <c r="E185" s="17">
        <v>213</v>
      </c>
      <c r="F185" s="17">
        <v>0</v>
      </c>
      <c r="G185" s="17">
        <v>0</v>
      </c>
      <c r="H185" s="17">
        <v>2</v>
      </c>
      <c r="I185" s="2" t="s">
        <v>16</v>
      </c>
      <c r="J185" s="2" t="s">
        <v>17</v>
      </c>
      <c r="K185" s="2" t="s">
        <v>191</v>
      </c>
      <c r="L185" s="2" t="s">
        <v>5046</v>
      </c>
      <c r="M185" s="18" t="s">
        <v>5047</v>
      </c>
    </row>
    <row r="186" ht="60" customHeight="1" spans="1:13">
      <c r="A186" s="16" t="s">
        <v>5048</v>
      </c>
      <c r="B186" s="2" t="s">
        <v>5049</v>
      </c>
      <c r="C186" s="2" t="s">
        <v>16</v>
      </c>
      <c r="D186" s="17">
        <v>115</v>
      </c>
      <c r="E186" s="17">
        <v>0</v>
      </c>
      <c r="F186" s="17">
        <v>0</v>
      </c>
      <c r="G186" s="17">
        <v>0</v>
      </c>
      <c r="H186" s="17">
        <v>115</v>
      </c>
      <c r="I186" s="2" t="s">
        <v>16</v>
      </c>
      <c r="J186" s="2" t="s">
        <v>17</v>
      </c>
      <c r="K186" s="2" t="s">
        <v>36</v>
      </c>
      <c r="L186" s="2" t="s">
        <v>5050</v>
      </c>
      <c r="M186" s="18" t="s">
        <v>5051</v>
      </c>
    </row>
    <row r="187" ht="73" customHeight="1" spans="1:13">
      <c r="A187" s="16" t="s">
        <v>5052</v>
      </c>
      <c r="B187" s="2" t="s">
        <v>4862</v>
      </c>
      <c r="C187" s="2" t="s">
        <v>16</v>
      </c>
      <c r="D187" s="17">
        <v>48</v>
      </c>
      <c r="E187" s="17">
        <v>0</v>
      </c>
      <c r="F187" s="17">
        <v>0</v>
      </c>
      <c r="G187" s="17">
        <v>4</v>
      </c>
      <c r="H187" s="17">
        <v>44</v>
      </c>
      <c r="I187" s="2" t="s">
        <v>16</v>
      </c>
      <c r="J187" s="2" t="s">
        <v>17</v>
      </c>
      <c r="K187" s="2" t="s">
        <v>36</v>
      </c>
      <c r="L187" s="2" t="s">
        <v>5053</v>
      </c>
      <c r="M187" s="18" t="s">
        <v>5054</v>
      </c>
    </row>
    <row r="188" ht="86" customHeight="1" spans="1:13">
      <c r="A188" s="16" t="s">
        <v>5055</v>
      </c>
      <c r="B188" s="2" t="s">
        <v>4838</v>
      </c>
      <c r="C188" s="2" t="s">
        <v>16</v>
      </c>
      <c r="D188" s="17">
        <v>15</v>
      </c>
      <c r="E188" s="17">
        <v>0</v>
      </c>
      <c r="F188" s="17">
        <v>0</v>
      </c>
      <c r="G188" s="17">
        <v>0</v>
      </c>
      <c r="H188" s="17">
        <v>15</v>
      </c>
      <c r="I188" s="2" t="s">
        <v>16</v>
      </c>
      <c r="J188" s="2" t="s">
        <v>17</v>
      </c>
      <c r="K188" s="2" t="s">
        <v>36</v>
      </c>
      <c r="L188" s="2" t="s">
        <v>5056</v>
      </c>
      <c r="M188" s="18" t="s">
        <v>5057</v>
      </c>
    </row>
    <row r="189" ht="86" customHeight="1" spans="1:13">
      <c r="A189" s="16" t="s">
        <v>5058</v>
      </c>
      <c r="B189" s="2" t="s">
        <v>4370</v>
      </c>
      <c r="C189" s="2" t="s">
        <v>16</v>
      </c>
      <c r="D189" s="17">
        <v>63</v>
      </c>
      <c r="E189" s="17">
        <v>0</v>
      </c>
      <c r="F189" s="17">
        <v>0</v>
      </c>
      <c r="G189" s="17">
        <v>4</v>
      </c>
      <c r="H189" s="17">
        <v>59</v>
      </c>
      <c r="I189" s="2" t="s">
        <v>16</v>
      </c>
      <c r="J189" s="2" t="s">
        <v>17</v>
      </c>
      <c r="K189" s="2" t="s">
        <v>191</v>
      </c>
      <c r="L189" s="2" t="s">
        <v>5059</v>
      </c>
      <c r="M189" s="18" t="s">
        <v>5060</v>
      </c>
    </row>
    <row r="190" ht="73" customHeight="1" spans="1:13">
      <c r="A190" s="16" t="s">
        <v>5061</v>
      </c>
      <c r="B190" s="2" t="s">
        <v>5062</v>
      </c>
      <c r="C190" s="2" t="s">
        <v>31</v>
      </c>
      <c r="D190" s="17">
        <v>216</v>
      </c>
      <c r="E190" s="17">
        <v>113</v>
      </c>
      <c r="F190" s="17">
        <v>2</v>
      </c>
      <c r="G190" s="17">
        <v>101</v>
      </c>
      <c r="H190" s="17">
        <v>0</v>
      </c>
      <c r="I190" s="2" t="s">
        <v>16</v>
      </c>
      <c r="J190" s="2" t="s">
        <v>225</v>
      </c>
      <c r="K190" s="2" t="s">
        <v>5063</v>
      </c>
      <c r="L190" s="2" t="s">
        <v>5064</v>
      </c>
      <c r="M190" s="18" t="s">
        <v>5065</v>
      </c>
    </row>
    <row r="191" ht="73" customHeight="1" spans="1:13">
      <c r="A191" s="16" t="s">
        <v>5066</v>
      </c>
      <c r="B191" s="2" t="s">
        <v>4444</v>
      </c>
      <c r="C191" s="2" t="s">
        <v>16</v>
      </c>
      <c r="D191" s="17">
        <v>2</v>
      </c>
      <c r="E191" s="17">
        <v>0</v>
      </c>
      <c r="F191" s="17">
        <v>0</v>
      </c>
      <c r="G191" s="17">
        <v>0</v>
      </c>
      <c r="H191" s="17">
        <v>2</v>
      </c>
      <c r="I191" s="2" t="s">
        <v>16</v>
      </c>
      <c r="J191" s="2" t="s">
        <v>17</v>
      </c>
      <c r="K191" s="2" t="s">
        <v>18</v>
      </c>
      <c r="L191" s="2" t="s">
        <v>5067</v>
      </c>
      <c r="M191" s="18" t="s">
        <v>5068</v>
      </c>
    </row>
    <row r="192" ht="60" customHeight="1" spans="1:13">
      <c r="A192" s="16" t="s">
        <v>5069</v>
      </c>
      <c r="B192" s="2" t="s">
        <v>5070</v>
      </c>
      <c r="C192" s="2" t="s">
        <v>5071</v>
      </c>
      <c r="D192" s="17">
        <v>40</v>
      </c>
      <c r="E192" s="17">
        <v>0</v>
      </c>
      <c r="F192" s="17">
        <v>0</v>
      </c>
      <c r="G192" s="17">
        <v>0</v>
      </c>
      <c r="H192" s="17">
        <v>40</v>
      </c>
      <c r="I192" s="2" t="s">
        <v>16</v>
      </c>
      <c r="J192" s="2" t="s">
        <v>17</v>
      </c>
      <c r="K192" s="2" t="s">
        <v>36</v>
      </c>
      <c r="L192" s="2" t="s">
        <v>5072</v>
      </c>
      <c r="M192" s="18" t="s">
        <v>5073</v>
      </c>
    </row>
    <row r="193" ht="60" customHeight="1" spans="1:13">
      <c r="A193" s="16" t="s">
        <v>5074</v>
      </c>
      <c r="B193" s="2" t="s">
        <v>4666</v>
      </c>
      <c r="C193" s="2" t="s">
        <v>5075</v>
      </c>
      <c r="D193" s="17">
        <v>14</v>
      </c>
      <c r="E193" s="17">
        <v>0</v>
      </c>
      <c r="F193" s="17">
        <v>0</v>
      </c>
      <c r="G193" s="17">
        <v>0</v>
      </c>
      <c r="H193" s="17">
        <v>14</v>
      </c>
      <c r="I193" s="2" t="s">
        <v>16</v>
      </c>
      <c r="J193" s="2" t="s">
        <v>17</v>
      </c>
      <c r="K193" s="2" t="s">
        <v>36</v>
      </c>
      <c r="L193" s="2" t="s">
        <v>5076</v>
      </c>
      <c r="M193" s="18" t="s">
        <v>5077</v>
      </c>
    </row>
    <row r="194" ht="73" customHeight="1" spans="1:13">
      <c r="A194" s="16" t="s">
        <v>5078</v>
      </c>
      <c r="B194" s="2" t="s">
        <v>5079</v>
      </c>
      <c r="C194" s="2" t="s">
        <v>487</v>
      </c>
      <c r="D194" s="17">
        <v>285</v>
      </c>
      <c r="E194" s="17">
        <v>0</v>
      </c>
      <c r="F194" s="17">
        <v>0</v>
      </c>
      <c r="G194" s="17">
        <v>8</v>
      </c>
      <c r="H194" s="17">
        <v>277</v>
      </c>
      <c r="I194" s="2" t="s">
        <v>16</v>
      </c>
      <c r="J194" s="2" t="s">
        <v>17</v>
      </c>
      <c r="K194" s="2" t="s">
        <v>36</v>
      </c>
      <c r="L194" s="2" t="s">
        <v>5080</v>
      </c>
      <c r="M194" s="18" t="s">
        <v>5081</v>
      </c>
    </row>
    <row r="195" ht="73" customHeight="1" spans="1:13">
      <c r="A195" s="16" t="s">
        <v>5082</v>
      </c>
      <c r="B195" s="2" t="s">
        <v>5083</v>
      </c>
      <c r="C195" s="2" t="s">
        <v>46</v>
      </c>
      <c r="D195" s="17">
        <v>261</v>
      </c>
      <c r="E195" s="17">
        <v>98</v>
      </c>
      <c r="F195" s="17">
        <v>15</v>
      </c>
      <c r="G195" s="17">
        <v>148</v>
      </c>
      <c r="H195" s="17">
        <v>0</v>
      </c>
      <c r="I195" s="2" t="s">
        <v>16</v>
      </c>
      <c r="J195" s="2" t="s">
        <v>225</v>
      </c>
      <c r="K195" s="2" t="s">
        <v>5084</v>
      </c>
      <c r="L195" s="2" t="s">
        <v>5085</v>
      </c>
      <c r="M195" s="18" t="s">
        <v>5086</v>
      </c>
    </row>
    <row r="196" ht="86" customHeight="1" spans="1:13">
      <c r="A196" s="16" t="s">
        <v>5087</v>
      </c>
      <c r="B196" s="2" t="s">
        <v>5088</v>
      </c>
      <c r="C196" s="2" t="s">
        <v>31</v>
      </c>
      <c r="D196" s="17">
        <v>17</v>
      </c>
      <c r="E196" s="17">
        <v>0</v>
      </c>
      <c r="F196" s="17">
        <v>0</v>
      </c>
      <c r="G196" s="17">
        <v>0</v>
      </c>
      <c r="H196" s="17">
        <v>17</v>
      </c>
      <c r="I196" s="2" t="s">
        <v>16</v>
      </c>
      <c r="J196" s="2" t="s">
        <v>17</v>
      </c>
      <c r="K196" s="2" t="s">
        <v>18</v>
      </c>
      <c r="L196" s="2" t="s">
        <v>5089</v>
      </c>
      <c r="M196" s="18" t="s">
        <v>5090</v>
      </c>
    </row>
    <row r="197" ht="73" customHeight="1" spans="1:13">
      <c r="A197" s="16" t="s">
        <v>5091</v>
      </c>
      <c r="B197" s="2" t="s">
        <v>4444</v>
      </c>
      <c r="C197" s="2" t="s">
        <v>31</v>
      </c>
      <c r="D197" s="17">
        <v>2</v>
      </c>
      <c r="E197" s="17">
        <v>0</v>
      </c>
      <c r="F197" s="17">
        <v>0</v>
      </c>
      <c r="G197" s="17">
        <v>2</v>
      </c>
      <c r="H197" s="17">
        <v>0</v>
      </c>
      <c r="I197" s="2" t="s">
        <v>16</v>
      </c>
      <c r="J197" s="2" t="s">
        <v>17</v>
      </c>
      <c r="K197" s="2" t="s">
        <v>18</v>
      </c>
      <c r="L197" s="2" t="s">
        <v>5092</v>
      </c>
      <c r="M197" s="18" t="s">
        <v>5093</v>
      </c>
    </row>
    <row r="198" ht="60" customHeight="1" spans="1:13">
      <c r="A198" s="16" t="s">
        <v>5094</v>
      </c>
      <c r="B198" s="2" t="s">
        <v>5095</v>
      </c>
      <c r="C198" s="2" t="s">
        <v>31</v>
      </c>
      <c r="D198" s="17">
        <v>278</v>
      </c>
      <c r="E198" s="17">
        <v>0</v>
      </c>
      <c r="F198" s="17">
        <v>0</v>
      </c>
      <c r="G198" s="17">
        <v>0</v>
      </c>
      <c r="H198" s="17">
        <v>278</v>
      </c>
      <c r="I198" s="2" t="s">
        <v>16</v>
      </c>
      <c r="J198" s="2" t="s">
        <v>17</v>
      </c>
      <c r="K198" s="2" t="s">
        <v>36</v>
      </c>
      <c r="L198" s="2" t="s">
        <v>5096</v>
      </c>
      <c r="M198" s="18" t="s">
        <v>5097</v>
      </c>
    </row>
    <row r="199" ht="60" customHeight="1" spans="1:13">
      <c r="A199" s="16" t="s">
        <v>5098</v>
      </c>
      <c r="B199" s="2" t="s">
        <v>5099</v>
      </c>
      <c r="C199" s="2" t="s">
        <v>31</v>
      </c>
      <c r="D199" s="17">
        <v>178</v>
      </c>
      <c r="E199" s="17">
        <v>0</v>
      </c>
      <c r="F199" s="17">
        <v>0</v>
      </c>
      <c r="G199" s="17">
        <v>0</v>
      </c>
      <c r="H199" s="17">
        <v>178</v>
      </c>
      <c r="I199" s="2" t="s">
        <v>16</v>
      </c>
      <c r="J199" s="2" t="s">
        <v>17</v>
      </c>
      <c r="K199" s="2" t="s">
        <v>36</v>
      </c>
      <c r="L199" s="2" t="s">
        <v>5100</v>
      </c>
      <c r="M199" s="18" t="s">
        <v>5101</v>
      </c>
    </row>
    <row r="200" ht="73" customHeight="1" spans="1:13">
      <c r="A200" s="16" t="s">
        <v>5102</v>
      </c>
      <c r="B200" s="2" t="s">
        <v>4408</v>
      </c>
      <c r="C200" s="2" t="s">
        <v>15</v>
      </c>
      <c r="D200" s="17">
        <v>6</v>
      </c>
      <c r="E200" s="17">
        <v>0</v>
      </c>
      <c r="F200" s="17">
        <v>0</v>
      </c>
      <c r="G200" s="17">
        <v>6</v>
      </c>
      <c r="H200" s="17">
        <v>0</v>
      </c>
      <c r="I200" s="2" t="s">
        <v>16</v>
      </c>
      <c r="J200" s="2" t="s">
        <v>17</v>
      </c>
      <c r="K200" s="2" t="s">
        <v>18</v>
      </c>
      <c r="L200" s="2" t="s">
        <v>5103</v>
      </c>
      <c r="M200" s="18" t="s">
        <v>5104</v>
      </c>
    </row>
    <row r="201" ht="86" customHeight="1" spans="1:13">
      <c r="A201" s="16" t="s">
        <v>5105</v>
      </c>
      <c r="B201" s="2" t="s">
        <v>5106</v>
      </c>
      <c r="C201" s="2" t="s">
        <v>31</v>
      </c>
      <c r="D201" s="17">
        <v>46</v>
      </c>
      <c r="E201" s="17">
        <v>0</v>
      </c>
      <c r="F201" s="17">
        <v>0</v>
      </c>
      <c r="G201" s="17">
        <v>0</v>
      </c>
      <c r="H201" s="17">
        <v>46</v>
      </c>
      <c r="I201" s="2" t="s">
        <v>16</v>
      </c>
      <c r="J201" s="2" t="s">
        <v>17</v>
      </c>
      <c r="K201" s="2" t="s">
        <v>18</v>
      </c>
      <c r="L201" s="2" t="s">
        <v>5107</v>
      </c>
      <c r="M201" s="18" t="s">
        <v>5108</v>
      </c>
    </row>
    <row r="202" ht="60" customHeight="1" spans="1:13">
      <c r="A202" s="16" t="s">
        <v>5109</v>
      </c>
      <c r="B202" s="2" t="s">
        <v>4682</v>
      </c>
      <c r="C202" s="2" t="s">
        <v>72</v>
      </c>
      <c r="D202" s="17">
        <v>4</v>
      </c>
      <c r="E202" s="17">
        <v>4</v>
      </c>
      <c r="F202" s="17">
        <v>0</v>
      </c>
      <c r="G202" s="17">
        <v>0</v>
      </c>
      <c r="H202" s="17">
        <v>0</v>
      </c>
      <c r="I202" s="2" t="s">
        <v>16</v>
      </c>
      <c r="J202" s="2" t="s">
        <v>17</v>
      </c>
      <c r="K202" s="2" t="s">
        <v>36</v>
      </c>
      <c r="L202" s="2" t="s">
        <v>5110</v>
      </c>
      <c r="M202" s="18" t="s">
        <v>5111</v>
      </c>
    </row>
    <row r="203" ht="73" customHeight="1" spans="1:13">
      <c r="A203" s="16" t="s">
        <v>5112</v>
      </c>
      <c r="B203" s="2" t="s">
        <v>5113</v>
      </c>
      <c r="C203" s="2" t="s">
        <v>46</v>
      </c>
      <c r="D203" s="17">
        <v>99</v>
      </c>
      <c r="E203" s="17">
        <v>0</v>
      </c>
      <c r="F203" s="17">
        <v>0</v>
      </c>
      <c r="G203" s="17">
        <v>99</v>
      </c>
      <c r="H203" s="17">
        <v>0</v>
      </c>
      <c r="I203" s="2" t="s">
        <v>16</v>
      </c>
      <c r="J203" s="2" t="s">
        <v>17</v>
      </c>
      <c r="K203" s="2" t="s">
        <v>18</v>
      </c>
      <c r="L203" s="2" t="s">
        <v>5114</v>
      </c>
      <c r="M203" s="18" t="s">
        <v>5115</v>
      </c>
    </row>
    <row r="204" ht="60" customHeight="1" spans="1:13">
      <c r="A204" s="16" t="s">
        <v>5116</v>
      </c>
      <c r="B204" s="2" t="s">
        <v>5117</v>
      </c>
      <c r="C204" s="2" t="s">
        <v>5118</v>
      </c>
      <c r="D204" s="17">
        <v>172</v>
      </c>
      <c r="E204" s="17">
        <v>0</v>
      </c>
      <c r="F204" s="17">
        <v>53</v>
      </c>
      <c r="G204" s="17">
        <v>0</v>
      </c>
      <c r="H204" s="17">
        <v>119</v>
      </c>
      <c r="I204" s="2" t="s">
        <v>56</v>
      </c>
      <c r="J204" s="2" t="s">
        <v>66</v>
      </c>
      <c r="K204" s="2" t="s">
        <v>67</v>
      </c>
      <c r="L204" s="2" t="s">
        <v>5119</v>
      </c>
      <c r="M204" s="18" t="s">
        <v>5120</v>
      </c>
    </row>
    <row r="205" ht="86" customHeight="1" spans="1:13">
      <c r="A205" s="16" t="s">
        <v>5121</v>
      </c>
      <c r="B205" s="2" t="s">
        <v>5122</v>
      </c>
      <c r="C205" s="2" t="s">
        <v>31</v>
      </c>
      <c r="D205" s="17">
        <v>344</v>
      </c>
      <c r="E205" s="17">
        <v>0</v>
      </c>
      <c r="F205" s="17">
        <v>0</v>
      </c>
      <c r="G205" s="17">
        <v>0</v>
      </c>
      <c r="H205" s="17">
        <v>344</v>
      </c>
      <c r="I205" s="2" t="s">
        <v>16</v>
      </c>
      <c r="J205" s="2" t="s">
        <v>17</v>
      </c>
      <c r="K205" s="2" t="s">
        <v>191</v>
      </c>
      <c r="L205" s="2" t="s">
        <v>5123</v>
      </c>
      <c r="M205" s="18" t="s">
        <v>5124</v>
      </c>
    </row>
    <row r="206" ht="60" customHeight="1" spans="1:13">
      <c r="A206" s="16" t="s">
        <v>5125</v>
      </c>
      <c r="B206" s="2" t="s">
        <v>5126</v>
      </c>
      <c r="C206" s="2" t="s">
        <v>31</v>
      </c>
      <c r="D206" s="17">
        <v>327</v>
      </c>
      <c r="E206" s="17">
        <v>327</v>
      </c>
      <c r="F206" s="17">
        <v>0</v>
      </c>
      <c r="G206" s="17">
        <v>0</v>
      </c>
      <c r="H206" s="17">
        <v>0</v>
      </c>
      <c r="I206" s="2" t="s">
        <v>16</v>
      </c>
      <c r="J206" s="2" t="s">
        <v>17</v>
      </c>
      <c r="K206" s="2" t="s">
        <v>36</v>
      </c>
      <c r="L206" s="2" t="s">
        <v>5127</v>
      </c>
      <c r="M206" s="18" t="s">
        <v>5128</v>
      </c>
    </row>
    <row r="207" ht="138" customHeight="1" spans="1:13">
      <c r="A207" s="16" t="s">
        <v>5129</v>
      </c>
      <c r="B207" s="2" t="s">
        <v>5130</v>
      </c>
      <c r="C207" s="2" t="s">
        <v>88</v>
      </c>
      <c r="D207" s="17">
        <v>743</v>
      </c>
      <c r="E207" s="17">
        <v>405</v>
      </c>
      <c r="F207" s="17">
        <v>77</v>
      </c>
      <c r="G207" s="17">
        <v>112</v>
      </c>
      <c r="H207" s="17">
        <v>149</v>
      </c>
      <c r="I207" s="2" t="s">
        <v>16</v>
      </c>
      <c r="J207" s="2" t="s">
        <v>17</v>
      </c>
      <c r="K207" s="2" t="s">
        <v>191</v>
      </c>
      <c r="L207" s="2" t="s">
        <v>5131</v>
      </c>
      <c r="M207" s="18" t="s">
        <v>5132</v>
      </c>
    </row>
    <row r="208" ht="151" customHeight="1" spans="1:13">
      <c r="A208" s="16" t="s">
        <v>5133</v>
      </c>
      <c r="B208" s="2" t="s">
        <v>5134</v>
      </c>
      <c r="C208" s="2" t="s">
        <v>88</v>
      </c>
      <c r="D208" s="17">
        <v>370</v>
      </c>
      <c r="E208" s="17">
        <v>262</v>
      </c>
      <c r="F208" s="17">
        <v>38</v>
      </c>
      <c r="G208" s="17">
        <v>70</v>
      </c>
      <c r="H208" s="17">
        <v>0</v>
      </c>
      <c r="I208" s="2" t="s">
        <v>16</v>
      </c>
      <c r="J208" s="2" t="s">
        <v>17</v>
      </c>
      <c r="K208" s="2" t="s">
        <v>284</v>
      </c>
      <c r="L208" s="2" t="s">
        <v>5135</v>
      </c>
      <c r="M208" s="18" t="s">
        <v>5136</v>
      </c>
    </row>
    <row r="209" ht="60" customHeight="1" spans="1:13">
      <c r="A209" s="16" t="s">
        <v>5137</v>
      </c>
      <c r="B209" s="2" t="s">
        <v>5138</v>
      </c>
      <c r="C209" s="2" t="s">
        <v>267</v>
      </c>
      <c r="D209" s="17">
        <v>310</v>
      </c>
      <c r="E209" s="17">
        <v>0</v>
      </c>
      <c r="F209" s="17">
        <v>0</v>
      </c>
      <c r="G209" s="17">
        <v>0</v>
      </c>
      <c r="H209" s="17">
        <v>310</v>
      </c>
      <c r="I209" s="2" t="s">
        <v>16</v>
      </c>
      <c r="J209" s="2" t="s">
        <v>17</v>
      </c>
      <c r="K209" s="2" t="s">
        <v>36</v>
      </c>
      <c r="L209" s="2" t="s">
        <v>5139</v>
      </c>
      <c r="M209" s="18" t="s">
        <v>5140</v>
      </c>
    </row>
    <row r="210" ht="60" customHeight="1" spans="1:13">
      <c r="A210" s="16" t="s">
        <v>5141</v>
      </c>
      <c r="B210" s="2" t="s">
        <v>5142</v>
      </c>
      <c r="C210" s="2" t="s">
        <v>16</v>
      </c>
      <c r="D210" s="17">
        <v>103</v>
      </c>
      <c r="E210" s="17">
        <v>103</v>
      </c>
      <c r="F210" s="17">
        <v>0</v>
      </c>
      <c r="G210" s="17">
        <v>0</v>
      </c>
      <c r="H210" s="17">
        <v>0</v>
      </c>
      <c r="I210" s="2" t="s">
        <v>16</v>
      </c>
      <c r="J210" s="2" t="s">
        <v>17</v>
      </c>
      <c r="K210" s="2" t="s">
        <v>36</v>
      </c>
      <c r="L210" s="2" t="s">
        <v>5143</v>
      </c>
      <c r="M210" s="18" t="s">
        <v>5144</v>
      </c>
    </row>
    <row r="211" ht="73" customHeight="1" spans="1:13">
      <c r="A211" s="16" t="s">
        <v>5145</v>
      </c>
      <c r="B211" s="2" t="s">
        <v>4537</v>
      </c>
      <c r="C211" s="2" t="s">
        <v>178</v>
      </c>
      <c r="D211" s="17">
        <v>22</v>
      </c>
      <c r="E211" s="17">
        <v>0</v>
      </c>
      <c r="F211" s="17">
        <v>0</v>
      </c>
      <c r="G211" s="17">
        <v>22</v>
      </c>
      <c r="H211" s="17">
        <v>0</v>
      </c>
      <c r="I211" s="2" t="s">
        <v>16</v>
      </c>
      <c r="J211" s="2" t="s">
        <v>17</v>
      </c>
      <c r="K211" s="2" t="s">
        <v>18</v>
      </c>
      <c r="L211" s="2" t="s">
        <v>5146</v>
      </c>
      <c r="M211" s="18" t="s">
        <v>5147</v>
      </c>
    </row>
    <row r="212" ht="60" customHeight="1" spans="1:13">
      <c r="A212" s="16" t="s">
        <v>5148</v>
      </c>
      <c r="B212" s="2" t="s">
        <v>5149</v>
      </c>
      <c r="C212" s="2" t="s">
        <v>267</v>
      </c>
      <c r="D212" s="17">
        <v>53</v>
      </c>
      <c r="E212" s="17">
        <v>0</v>
      </c>
      <c r="F212" s="17">
        <v>0</v>
      </c>
      <c r="G212" s="17">
        <v>0</v>
      </c>
      <c r="H212" s="17">
        <v>53</v>
      </c>
      <c r="I212" s="2" t="s">
        <v>16</v>
      </c>
      <c r="J212" s="2" t="s">
        <v>66</v>
      </c>
      <c r="K212" s="2" t="s">
        <v>67</v>
      </c>
      <c r="L212" s="2" t="s">
        <v>5150</v>
      </c>
      <c r="M212" s="18" t="s">
        <v>5151</v>
      </c>
    </row>
    <row r="213" ht="60" customHeight="1" spans="1:13">
      <c r="A213" s="16" t="s">
        <v>5152</v>
      </c>
      <c r="B213" s="2" t="s">
        <v>4497</v>
      </c>
      <c r="C213" s="2" t="s">
        <v>16</v>
      </c>
      <c r="D213" s="17">
        <v>8</v>
      </c>
      <c r="E213" s="17">
        <v>3</v>
      </c>
      <c r="F213" s="17">
        <v>5</v>
      </c>
      <c r="G213" s="17">
        <v>0</v>
      </c>
      <c r="H213" s="17">
        <v>0</v>
      </c>
      <c r="I213" s="2" t="s">
        <v>179</v>
      </c>
      <c r="J213" s="2" t="s">
        <v>66</v>
      </c>
      <c r="K213" s="2" t="s">
        <v>67</v>
      </c>
      <c r="L213" s="2" t="s">
        <v>5153</v>
      </c>
      <c r="M213" s="18" t="s">
        <v>5154</v>
      </c>
    </row>
    <row r="214" ht="86" customHeight="1" spans="1:13">
      <c r="A214" s="16" t="s">
        <v>5155</v>
      </c>
      <c r="B214" s="2" t="s">
        <v>5156</v>
      </c>
      <c r="C214" s="2" t="s">
        <v>178</v>
      </c>
      <c r="D214" s="17">
        <v>132</v>
      </c>
      <c r="E214" s="17">
        <v>0</v>
      </c>
      <c r="F214" s="17">
        <v>0</v>
      </c>
      <c r="G214" s="17">
        <v>0</v>
      </c>
      <c r="H214" s="17">
        <v>132</v>
      </c>
      <c r="I214" s="2" t="s">
        <v>16</v>
      </c>
      <c r="J214" s="2" t="s">
        <v>17</v>
      </c>
      <c r="K214" s="2" t="s">
        <v>36</v>
      </c>
      <c r="L214" s="2" t="s">
        <v>5157</v>
      </c>
      <c r="M214" s="18" t="s">
        <v>5158</v>
      </c>
    </row>
    <row r="215" ht="73" customHeight="1" spans="1:13">
      <c r="A215" s="16" t="s">
        <v>5159</v>
      </c>
      <c r="B215" s="2" t="s">
        <v>5160</v>
      </c>
      <c r="C215" s="2" t="s">
        <v>55</v>
      </c>
      <c r="D215" s="17">
        <v>148</v>
      </c>
      <c r="E215" s="17">
        <v>0</v>
      </c>
      <c r="F215" s="17">
        <v>0</v>
      </c>
      <c r="G215" s="17">
        <v>25</v>
      </c>
      <c r="H215" s="17">
        <v>123</v>
      </c>
      <c r="I215" s="2" t="s">
        <v>16</v>
      </c>
      <c r="J215" s="2" t="s">
        <v>17</v>
      </c>
      <c r="K215" s="2" t="s">
        <v>36</v>
      </c>
      <c r="L215" s="2" t="s">
        <v>5161</v>
      </c>
      <c r="M215" s="18" t="s">
        <v>5162</v>
      </c>
    </row>
    <row r="216" ht="73" customHeight="1" spans="1:13">
      <c r="A216" s="16" t="s">
        <v>5163</v>
      </c>
      <c r="B216" s="2" t="s">
        <v>5164</v>
      </c>
      <c r="C216" s="2" t="s">
        <v>55</v>
      </c>
      <c r="D216" s="17">
        <v>141</v>
      </c>
      <c r="E216" s="17">
        <v>0</v>
      </c>
      <c r="F216" s="17">
        <v>0</v>
      </c>
      <c r="G216" s="17">
        <v>9</v>
      </c>
      <c r="H216" s="17">
        <v>132</v>
      </c>
      <c r="I216" s="2" t="s">
        <v>16</v>
      </c>
      <c r="J216" s="2" t="s">
        <v>17</v>
      </c>
      <c r="K216" s="2" t="s">
        <v>36</v>
      </c>
      <c r="L216" s="2" t="s">
        <v>5165</v>
      </c>
      <c r="M216" s="18" t="s">
        <v>5166</v>
      </c>
    </row>
    <row r="217" ht="86" customHeight="1" spans="1:13">
      <c r="A217" s="16" t="s">
        <v>5167</v>
      </c>
      <c r="B217" s="2" t="s">
        <v>4655</v>
      </c>
      <c r="C217" s="2" t="s">
        <v>31</v>
      </c>
      <c r="D217" s="17">
        <v>43</v>
      </c>
      <c r="E217" s="17">
        <v>43</v>
      </c>
      <c r="F217" s="17">
        <v>0</v>
      </c>
      <c r="G217" s="17">
        <v>0</v>
      </c>
      <c r="H217" s="17">
        <v>0</v>
      </c>
      <c r="I217" s="2" t="s">
        <v>16</v>
      </c>
      <c r="J217" s="2" t="s">
        <v>17</v>
      </c>
      <c r="K217" s="2" t="s">
        <v>36</v>
      </c>
      <c r="L217" s="2" t="s">
        <v>5168</v>
      </c>
      <c r="M217" s="18" t="s">
        <v>5169</v>
      </c>
    </row>
    <row r="218" ht="86" customHeight="1" spans="1:13">
      <c r="A218" s="16" t="s">
        <v>5170</v>
      </c>
      <c r="B218" s="2" t="s">
        <v>4875</v>
      </c>
      <c r="C218" s="2" t="s">
        <v>31</v>
      </c>
      <c r="D218" s="17">
        <v>60</v>
      </c>
      <c r="E218" s="17">
        <v>0</v>
      </c>
      <c r="F218" s="17">
        <v>0</v>
      </c>
      <c r="G218" s="17">
        <v>0</v>
      </c>
      <c r="H218" s="17">
        <v>60</v>
      </c>
      <c r="I218" s="2" t="s">
        <v>16</v>
      </c>
      <c r="J218" s="2" t="s">
        <v>17</v>
      </c>
      <c r="K218" s="2" t="s">
        <v>191</v>
      </c>
      <c r="L218" s="2" t="s">
        <v>5171</v>
      </c>
      <c r="M218" s="18" t="s">
        <v>5172</v>
      </c>
    </row>
    <row r="219" ht="86" customHeight="1" spans="1:13">
      <c r="A219" s="16" t="s">
        <v>5173</v>
      </c>
      <c r="B219" s="2" t="s">
        <v>4362</v>
      </c>
      <c r="C219" s="2" t="s">
        <v>110</v>
      </c>
      <c r="D219" s="17">
        <v>94</v>
      </c>
      <c r="E219" s="17">
        <v>0</v>
      </c>
      <c r="F219" s="17">
        <v>0</v>
      </c>
      <c r="G219" s="17">
        <v>0</v>
      </c>
      <c r="H219" s="17">
        <v>94</v>
      </c>
      <c r="I219" s="2" t="s">
        <v>16</v>
      </c>
      <c r="J219" s="2" t="s">
        <v>17</v>
      </c>
      <c r="K219" s="2" t="s">
        <v>36</v>
      </c>
      <c r="L219" s="2" t="s">
        <v>5174</v>
      </c>
      <c r="M219" s="18" t="s">
        <v>5175</v>
      </c>
    </row>
    <row r="220" ht="60" customHeight="1" spans="1:13">
      <c r="A220" s="16" t="s">
        <v>5176</v>
      </c>
      <c r="B220" s="2" t="s">
        <v>4370</v>
      </c>
      <c r="C220" s="2" t="s">
        <v>403</v>
      </c>
      <c r="D220" s="17">
        <v>63</v>
      </c>
      <c r="E220" s="17">
        <v>0</v>
      </c>
      <c r="F220" s="17">
        <v>0</v>
      </c>
      <c r="G220" s="17">
        <v>0</v>
      </c>
      <c r="H220" s="17">
        <v>63</v>
      </c>
      <c r="I220" s="2" t="s">
        <v>16</v>
      </c>
      <c r="J220" s="2" t="s">
        <v>17</v>
      </c>
      <c r="K220" s="2" t="s">
        <v>36</v>
      </c>
      <c r="L220" s="2" t="s">
        <v>5177</v>
      </c>
      <c r="M220" s="18" t="s">
        <v>5178</v>
      </c>
    </row>
    <row r="221" ht="60" customHeight="1" spans="1:13">
      <c r="A221" s="16" t="s">
        <v>5179</v>
      </c>
      <c r="B221" s="2" t="s">
        <v>5180</v>
      </c>
      <c r="C221" s="2" t="s">
        <v>72</v>
      </c>
      <c r="D221" s="17">
        <v>57</v>
      </c>
      <c r="E221" s="17">
        <v>0</v>
      </c>
      <c r="F221" s="17">
        <v>57</v>
      </c>
      <c r="G221" s="17">
        <v>0</v>
      </c>
      <c r="H221" s="17">
        <v>0</v>
      </c>
      <c r="I221" s="2" t="s">
        <v>16</v>
      </c>
      <c r="J221" s="2" t="s">
        <v>17</v>
      </c>
      <c r="K221" s="2" t="s">
        <v>36</v>
      </c>
      <c r="L221" s="2" t="s">
        <v>5181</v>
      </c>
      <c r="M221" s="18" t="s">
        <v>5182</v>
      </c>
    </row>
    <row r="222" ht="60" customHeight="1" spans="1:13">
      <c r="A222" s="16" t="s">
        <v>5183</v>
      </c>
      <c r="B222" s="2" t="s">
        <v>4537</v>
      </c>
      <c r="C222" s="2" t="s">
        <v>72</v>
      </c>
      <c r="D222" s="17">
        <v>22</v>
      </c>
      <c r="E222" s="17">
        <v>0</v>
      </c>
      <c r="F222" s="17">
        <v>22</v>
      </c>
      <c r="G222" s="17">
        <v>0</v>
      </c>
      <c r="H222" s="17">
        <v>0</v>
      </c>
      <c r="I222" s="2" t="s">
        <v>16</v>
      </c>
      <c r="J222" s="2" t="s">
        <v>17</v>
      </c>
      <c r="K222" s="2" t="s">
        <v>36</v>
      </c>
      <c r="L222" s="2" t="s">
        <v>5184</v>
      </c>
      <c r="M222" s="18" t="s">
        <v>5185</v>
      </c>
    </row>
    <row r="223" ht="73" customHeight="1" spans="1:13">
      <c r="A223" s="16" t="s">
        <v>5186</v>
      </c>
      <c r="B223" s="2" t="s">
        <v>5187</v>
      </c>
      <c r="C223" s="2" t="s">
        <v>72</v>
      </c>
      <c r="D223" s="17">
        <v>79</v>
      </c>
      <c r="E223" s="17">
        <v>0</v>
      </c>
      <c r="F223" s="17">
        <v>79</v>
      </c>
      <c r="G223" s="17">
        <v>0</v>
      </c>
      <c r="H223" s="17">
        <v>0</v>
      </c>
      <c r="I223" s="2" t="s">
        <v>16</v>
      </c>
      <c r="J223" s="2" t="s">
        <v>17</v>
      </c>
      <c r="K223" s="2" t="s">
        <v>191</v>
      </c>
      <c r="L223" s="2" t="s">
        <v>5188</v>
      </c>
      <c r="M223" s="18" t="s">
        <v>5189</v>
      </c>
    </row>
    <row r="224" ht="86" customHeight="1" spans="1:13">
      <c r="A224" s="16" t="s">
        <v>5190</v>
      </c>
      <c r="B224" s="2" t="s">
        <v>4537</v>
      </c>
      <c r="C224" s="2" t="s">
        <v>72</v>
      </c>
      <c r="D224" s="17">
        <v>22</v>
      </c>
      <c r="E224" s="17">
        <v>0</v>
      </c>
      <c r="F224" s="17">
        <v>0</v>
      </c>
      <c r="G224" s="17">
        <v>22</v>
      </c>
      <c r="H224" s="17">
        <v>0</v>
      </c>
      <c r="I224" s="2" t="s">
        <v>16</v>
      </c>
      <c r="J224" s="2" t="s">
        <v>17</v>
      </c>
      <c r="K224" s="2" t="s">
        <v>18</v>
      </c>
      <c r="L224" s="2" t="s">
        <v>5191</v>
      </c>
      <c r="M224" s="18" t="s">
        <v>5192</v>
      </c>
    </row>
    <row r="225" ht="86" customHeight="1" spans="1:13">
      <c r="A225" s="16" t="s">
        <v>5193</v>
      </c>
      <c r="B225" s="2" t="s">
        <v>4617</v>
      </c>
      <c r="C225" s="2" t="s">
        <v>3113</v>
      </c>
      <c r="D225" s="17">
        <v>35</v>
      </c>
      <c r="E225" s="17">
        <v>9</v>
      </c>
      <c r="F225" s="17">
        <v>12</v>
      </c>
      <c r="G225" s="17">
        <v>0</v>
      </c>
      <c r="H225" s="17">
        <v>14</v>
      </c>
      <c r="I225" s="2" t="s">
        <v>16</v>
      </c>
      <c r="J225" s="2" t="s">
        <v>66</v>
      </c>
      <c r="K225" s="2" t="s">
        <v>67</v>
      </c>
      <c r="L225" s="2" t="s">
        <v>5194</v>
      </c>
      <c r="M225" s="18" t="s">
        <v>5195</v>
      </c>
    </row>
    <row r="226" ht="60" customHeight="1" spans="1:13">
      <c r="A226" s="16" t="s">
        <v>5196</v>
      </c>
      <c r="B226" s="2" t="s">
        <v>5197</v>
      </c>
      <c r="C226" s="2" t="s">
        <v>46</v>
      </c>
      <c r="D226" s="17">
        <v>68</v>
      </c>
      <c r="E226" s="17">
        <v>0</v>
      </c>
      <c r="F226" s="17">
        <v>44</v>
      </c>
      <c r="G226" s="17">
        <v>0</v>
      </c>
      <c r="H226" s="17">
        <v>24</v>
      </c>
      <c r="I226" s="2" t="s">
        <v>16</v>
      </c>
      <c r="J226" s="2" t="s">
        <v>66</v>
      </c>
      <c r="K226" s="2" t="s">
        <v>67</v>
      </c>
      <c r="L226" s="2" t="s">
        <v>5198</v>
      </c>
      <c r="M226" s="18" t="s">
        <v>5199</v>
      </c>
    </row>
    <row r="227" ht="99" customHeight="1" spans="1:13">
      <c r="A227" s="16" t="s">
        <v>5200</v>
      </c>
      <c r="B227" s="2" t="s">
        <v>4472</v>
      </c>
      <c r="C227" s="2" t="s">
        <v>31</v>
      </c>
      <c r="D227" s="17">
        <v>20</v>
      </c>
      <c r="E227" s="17">
        <v>14</v>
      </c>
      <c r="F227" s="17">
        <v>2</v>
      </c>
      <c r="G227" s="17">
        <v>4</v>
      </c>
      <c r="H227" s="17">
        <v>0</v>
      </c>
      <c r="I227" s="2" t="s">
        <v>16</v>
      </c>
      <c r="J227" s="2" t="s">
        <v>225</v>
      </c>
      <c r="K227" s="2" t="s">
        <v>239</v>
      </c>
      <c r="L227" s="2" t="s">
        <v>5201</v>
      </c>
      <c r="M227" s="18" t="s">
        <v>5202</v>
      </c>
    </row>
    <row r="228" ht="73" customHeight="1" spans="1:13">
      <c r="A228" s="16" t="s">
        <v>5203</v>
      </c>
      <c r="B228" s="2" t="s">
        <v>4404</v>
      </c>
      <c r="C228" s="2" t="s">
        <v>55</v>
      </c>
      <c r="D228" s="17">
        <v>38</v>
      </c>
      <c r="E228" s="17">
        <v>0</v>
      </c>
      <c r="F228" s="17">
        <v>0</v>
      </c>
      <c r="G228" s="17">
        <v>21</v>
      </c>
      <c r="H228" s="17">
        <v>17</v>
      </c>
      <c r="I228" s="2" t="s">
        <v>16</v>
      </c>
      <c r="J228" s="2" t="s">
        <v>17</v>
      </c>
      <c r="K228" s="2" t="s">
        <v>36</v>
      </c>
      <c r="L228" s="2" t="s">
        <v>5204</v>
      </c>
      <c r="M228" s="18" t="s">
        <v>5205</v>
      </c>
    </row>
    <row r="229" ht="60" customHeight="1" spans="1:13">
      <c r="A229" s="16" t="s">
        <v>5206</v>
      </c>
      <c r="B229" s="2" t="s">
        <v>4772</v>
      </c>
      <c r="C229" s="2" t="s">
        <v>178</v>
      </c>
      <c r="D229" s="17">
        <v>16</v>
      </c>
      <c r="E229" s="17">
        <v>0</v>
      </c>
      <c r="F229" s="17">
        <v>0</v>
      </c>
      <c r="G229" s="17">
        <v>0</v>
      </c>
      <c r="H229" s="17">
        <v>16</v>
      </c>
      <c r="I229" s="2" t="s">
        <v>16</v>
      </c>
      <c r="J229" s="2" t="s">
        <v>17</v>
      </c>
      <c r="K229" s="2" t="s">
        <v>36</v>
      </c>
      <c r="L229" s="2" t="s">
        <v>5207</v>
      </c>
      <c r="M229" s="18" t="s">
        <v>5208</v>
      </c>
    </row>
    <row r="230" ht="112" customHeight="1" spans="1:13">
      <c r="A230" s="16" t="s">
        <v>5209</v>
      </c>
      <c r="B230" s="2" t="s">
        <v>4596</v>
      </c>
      <c r="C230" s="2" t="s">
        <v>55</v>
      </c>
      <c r="D230" s="17">
        <v>75</v>
      </c>
      <c r="E230" s="17">
        <v>31</v>
      </c>
      <c r="F230" s="17">
        <v>32</v>
      </c>
      <c r="G230" s="17">
        <v>12</v>
      </c>
      <c r="H230" s="17">
        <v>0</v>
      </c>
      <c r="I230" s="2" t="s">
        <v>16</v>
      </c>
      <c r="J230" s="2" t="s">
        <v>225</v>
      </c>
      <c r="K230" s="2" t="s">
        <v>239</v>
      </c>
      <c r="L230" s="2" t="s">
        <v>5210</v>
      </c>
      <c r="M230" s="18" t="s">
        <v>5211</v>
      </c>
    </row>
    <row r="231" ht="73" customHeight="1" spans="1:13">
      <c r="A231" s="16" t="s">
        <v>5212</v>
      </c>
      <c r="B231" s="2" t="s">
        <v>5213</v>
      </c>
      <c r="C231" s="2" t="s">
        <v>16</v>
      </c>
      <c r="D231" s="17">
        <v>42</v>
      </c>
      <c r="E231" s="17">
        <v>0</v>
      </c>
      <c r="F231" s="17">
        <v>5</v>
      </c>
      <c r="G231" s="17">
        <v>4</v>
      </c>
      <c r="H231" s="17">
        <v>33</v>
      </c>
      <c r="I231" s="2" t="s">
        <v>16</v>
      </c>
      <c r="J231" s="2" t="s">
        <v>17</v>
      </c>
      <c r="K231" s="2" t="s">
        <v>191</v>
      </c>
      <c r="L231" s="2" t="s">
        <v>5214</v>
      </c>
      <c r="M231" s="18" t="s">
        <v>5215</v>
      </c>
    </row>
    <row r="232" ht="73" customHeight="1" spans="1:13">
      <c r="A232" s="16" t="s">
        <v>5216</v>
      </c>
      <c r="B232" s="2" t="s">
        <v>4420</v>
      </c>
      <c r="C232" s="2" t="s">
        <v>15</v>
      </c>
      <c r="D232" s="17">
        <v>30</v>
      </c>
      <c r="E232" s="17">
        <v>15</v>
      </c>
      <c r="F232" s="17">
        <v>0</v>
      </c>
      <c r="G232" s="17">
        <v>15</v>
      </c>
      <c r="H232" s="17">
        <v>0</v>
      </c>
      <c r="I232" s="2" t="s">
        <v>16</v>
      </c>
      <c r="J232" s="2" t="s">
        <v>17</v>
      </c>
      <c r="K232" s="2" t="s">
        <v>36</v>
      </c>
      <c r="L232" s="2" t="s">
        <v>5217</v>
      </c>
      <c r="M232" s="18" t="s">
        <v>5218</v>
      </c>
    </row>
    <row r="233" ht="73" customHeight="1" spans="1:13">
      <c r="A233" s="16" t="s">
        <v>5219</v>
      </c>
      <c r="B233" s="2" t="s">
        <v>4420</v>
      </c>
      <c r="C233" s="2" t="s">
        <v>15</v>
      </c>
      <c r="D233" s="17">
        <v>30</v>
      </c>
      <c r="E233" s="17">
        <v>15</v>
      </c>
      <c r="F233" s="17">
        <v>0</v>
      </c>
      <c r="G233" s="17">
        <v>15</v>
      </c>
      <c r="H233" s="17">
        <v>0</v>
      </c>
      <c r="I233" s="2" t="s">
        <v>16</v>
      </c>
      <c r="J233" s="2" t="s">
        <v>17</v>
      </c>
      <c r="K233" s="2" t="s">
        <v>36</v>
      </c>
      <c r="L233" s="2" t="s">
        <v>5220</v>
      </c>
      <c r="M233" s="18" t="s">
        <v>5221</v>
      </c>
    </row>
    <row r="234" ht="73" customHeight="1" spans="1:13">
      <c r="A234" s="16" t="s">
        <v>5222</v>
      </c>
      <c r="B234" s="2" t="s">
        <v>5223</v>
      </c>
      <c r="C234" s="2" t="s">
        <v>15</v>
      </c>
      <c r="D234" s="17">
        <v>78</v>
      </c>
      <c r="E234" s="17">
        <v>30</v>
      </c>
      <c r="F234" s="17">
        <v>0</v>
      </c>
      <c r="G234" s="17">
        <v>48</v>
      </c>
      <c r="H234" s="17">
        <v>0</v>
      </c>
      <c r="I234" s="2" t="s">
        <v>16</v>
      </c>
      <c r="J234" s="2" t="s">
        <v>17</v>
      </c>
      <c r="K234" s="2" t="s">
        <v>36</v>
      </c>
      <c r="L234" s="2" t="s">
        <v>5224</v>
      </c>
      <c r="M234" s="18" t="s">
        <v>5225</v>
      </c>
    </row>
    <row r="235" ht="86" customHeight="1" spans="1:13">
      <c r="A235" s="16" t="s">
        <v>5226</v>
      </c>
      <c r="B235" s="2" t="s">
        <v>363</v>
      </c>
      <c r="C235" s="2" t="s">
        <v>72</v>
      </c>
      <c r="D235" s="17">
        <v>8</v>
      </c>
      <c r="E235" s="17">
        <v>0</v>
      </c>
      <c r="F235" s="17">
        <v>7</v>
      </c>
      <c r="G235" s="17">
        <v>1</v>
      </c>
      <c r="H235" s="17">
        <v>0</v>
      </c>
      <c r="I235" s="2" t="s">
        <v>5227</v>
      </c>
      <c r="J235" s="2" t="s">
        <v>17</v>
      </c>
      <c r="K235" s="2" t="s">
        <v>18</v>
      </c>
      <c r="L235" s="2" t="s">
        <v>5228</v>
      </c>
      <c r="M235" s="18" t="s">
        <v>5229</v>
      </c>
    </row>
    <row r="236" ht="73" customHeight="1" spans="1:13">
      <c r="A236" s="16" t="s">
        <v>5230</v>
      </c>
      <c r="B236" s="2" t="s">
        <v>4644</v>
      </c>
      <c r="C236" s="2" t="s">
        <v>178</v>
      </c>
      <c r="D236" s="17">
        <v>12</v>
      </c>
      <c r="E236" s="17">
        <v>0</v>
      </c>
      <c r="F236" s="17">
        <v>0</v>
      </c>
      <c r="G236" s="17">
        <v>12</v>
      </c>
      <c r="H236" s="17">
        <v>0</v>
      </c>
      <c r="I236" s="2" t="s">
        <v>16</v>
      </c>
      <c r="J236" s="2" t="s">
        <v>17</v>
      </c>
      <c r="K236" s="2" t="s">
        <v>18</v>
      </c>
      <c r="L236" s="2" t="s">
        <v>5231</v>
      </c>
      <c r="M236" s="18" t="s">
        <v>5232</v>
      </c>
    </row>
    <row r="237" ht="73" customHeight="1" spans="1:13">
      <c r="A237" s="16" t="s">
        <v>5233</v>
      </c>
      <c r="B237" s="2" t="s">
        <v>5197</v>
      </c>
      <c r="C237" s="2" t="s">
        <v>110</v>
      </c>
      <c r="D237" s="17">
        <v>68</v>
      </c>
      <c r="E237" s="17">
        <v>0</v>
      </c>
      <c r="F237" s="17">
        <v>0</v>
      </c>
      <c r="G237" s="17">
        <v>5</v>
      </c>
      <c r="H237" s="17">
        <v>63</v>
      </c>
      <c r="I237" s="2" t="s">
        <v>16</v>
      </c>
      <c r="J237" s="2" t="s">
        <v>17</v>
      </c>
      <c r="K237" s="2" t="s">
        <v>36</v>
      </c>
      <c r="L237" s="2" t="s">
        <v>5234</v>
      </c>
      <c r="M237" s="18" t="s">
        <v>5235</v>
      </c>
    </row>
    <row r="238" ht="86" customHeight="1" spans="1:13">
      <c r="A238" s="16" t="s">
        <v>5236</v>
      </c>
      <c r="B238" s="2" t="s">
        <v>5237</v>
      </c>
      <c r="C238" s="2" t="s">
        <v>72</v>
      </c>
      <c r="D238" s="17">
        <v>36</v>
      </c>
      <c r="E238" s="17">
        <v>0</v>
      </c>
      <c r="F238" s="17">
        <v>7</v>
      </c>
      <c r="G238" s="17">
        <v>25</v>
      </c>
      <c r="H238" s="17">
        <v>4</v>
      </c>
      <c r="I238" s="2" t="s">
        <v>5227</v>
      </c>
      <c r="J238" s="2" t="s">
        <v>17</v>
      </c>
      <c r="K238" s="2" t="s">
        <v>191</v>
      </c>
      <c r="L238" s="2" t="s">
        <v>5238</v>
      </c>
      <c r="M238" s="18" t="s">
        <v>5239</v>
      </c>
    </row>
    <row r="239" ht="86" customHeight="1" spans="1:13">
      <c r="A239" s="16" t="s">
        <v>5240</v>
      </c>
      <c r="B239" s="2" t="s">
        <v>5241</v>
      </c>
      <c r="C239" s="2" t="s">
        <v>31</v>
      </c>
      <c r="D239" s="17">
        <v>116</v>
      </c>
      <c r="E239" s="17">
        <v>116</v>
      </c>
      <c r="F239" s="17">
        <v>0</v>
      </c>
      <c r="G239" s="17">
        <v>0</v>
      </c>
      <c r="H239" s="17">
        <v>0</v>
      </c>
      <c r="I239" s="2" t="s">
        <v>16</v>
      </c>
      <c r="J239" s="2" t="s">
        <v>17</v>
      </c>
      <c r="K239" s="2" t="s">
        <v>36</v>
      </c>
      <c r="L239" s="2" t="s">
        <v>5242</v>
      </c>
      <c r="M239" s="18" t="s">
        <v>5243</v>
      </c>
    </row>
    <row r="240" ht="60" customHeight="1" spans="1:13">
      <c r="A240" s="16" t="s">
        <v>5244</v>
      </c>
      <c r="B240" s="2" t="s">
        <v>4400</v>
      </c>
      <c r="C240" s="2" t="s">
        <v>31</v>
      </c>
      <c r="D240" s="17">
        <v>36</v>
      </c>
      <c r="E240" s="17">
        <v>0</v>
      </c>
      <c r="F240" s="17">
        <v>0</v>
      </c>
      <c r="G240" s="17">
        <v>0</v>
      </c>
      <c r="H240" s="17">
        <v>36</v>
      </c>
      <c r="I240" s="2" t="s">
        <v>16</v>
      </c>
      <c r="J240" s="2" t="s">
        <v>17</v>
      </c>
      <c r="K240" s="2" t="s">
        <v>36</v>
      </c>
      <c r="L240" s="2" t="s">
        <v>5245</v>
      </c>
      <c r="M240" s="18" t="s">
        <v>5246</v>
      </c>
    </row>
    <row r="241" ht="73" customHeight="1" spans="1:13">
      <c r="A241" s="16" t="s">
        <v>5247</v>
      </c>
      <c r="B241" s="2" t="s">
        <v>4472</v>
      </c>
      <c r="C241" s="2" t="s">
        <v>72</v>
      </c>
      <c r="D241" s="17">
        <v>20</v>
      </c>
      <c r="E241" s="17">
        <v>0</v>
      </c>
      <c r="F241" s="17">
        <v>0</v>
      </c>
      <c r="G241" s="17">
        <v>20</v>
      </c>
      <c r="H241" s="17">
        <v>0</v>
      </c>
      <c r="I241" s="2" t="s">
        <v>16</v>
      </c>
      <c r="J241" s="2" t="s">
        <v>17</v>
      </c>
      <c r="K241" s="2" t="s">
        <v>18</v>
      </c>
      <c r="L241" s="2" t="s">
        <v>5248</v>
      </c>
      <c r="M241" s="18" t="s">
        <v>5249</v>
      </c>
    </row>
    <row r="242" ht="112" customHeight="1" spans="1:13">
      <c r="A242" s="16" t="s">
        <v>5250</v>
      </c>
      <c r="B242" s="2" t="s">
        <v>5251</v>
      </c>
      <c r="C242" s="2" t="s">
        <v>16</v>
      </c>
      <c r="D242" s="17">
        <v>32</v>
      </c>
      <c r="E242" s="17">
        <v>16</v>
      </c>
      <c r="F242" s="17">
        <v>16</v>
      </c>
      <c r="G242" s="17">
        <v>0</v>
      </c>
      <c r="H242" s="17">
        <v>0</v>
      </c>
      <c r="I242" s="2" t="s">
        <v>16</v>
      </c>
      <c r="J242" s="2" t="s">
        <v>225</v>
      </c>
      <c r="K242" s="2" t="s">
        <v>226</v>
      </c>
      <c r="L242" s="2" t="s">
        <v>5252</v>
      </c>
      <c r="M242" s="18" t="s">
        <v>5253</v>
      </c>
    </row>
    <row r="243" ht="125" customHeight="1" spans="1:13">
      <c r="A243" s="16" t="s">
        <v>5254</v>
      </c>
      <c r="B243" s="2" t="s">
        <v>5255</v>
      </c>
      <c r="C243" s="2" t="s">
        <v>16</v>
      </c>
      <c r="D243" s="17">
        <v>48</v>
      </c>
      <c r="E243" s="17">
        <v>16</v>
      </c>
      <c r="F243" s="17">
        <v>16</v>
      </c>
      <c r="G243" s="17">
        <v>16</v>
      </c>
      <c r="H243" s="17">
        <v>0</v>
      </c>
      <c r="I243" s="2" t="s">
        <v>16</v>
      </c>
      <c r="J243" s="2" t="s">
        <v>17</v>
      </c>
      <c r="K243" s="2" t="s">
        <v>191</v>
      </c>
      <c r="L243" s="2" t="s">
        <v>5256</v>
      </c>
      <c r="M243" s="18" t="s">
        <v>5257</v>
      </c>
    </row>
    <row r="244" ht="60" customHeight="1" spans="1:13">
      <c r="A244" s="16" t="s">
        <v>5258</v>
      </c>
      <c r="B244" s="2" t="s">
        <v>4497</v>
      </c>
      <c r="C244" s="2" t="s">
        <v>487</v>
      </c>
      <c r="D244" s="17">
        <v>8</v>
      </c>
      <c r="E244" s="17">
        <v>0</v>
      </c>
      <c r="F244" s="17">
        <v>0</v>
      </c>
      <c r="G244" s="17">
        <v>0</v>
      </c>
      <c r="H244" s="17">
        <v>8</v>
      </c>
      <c r="I244" s="2" t="s">
        <v>16</v>
      </c>
      <c r="J244" s="2" t="s">
        <v>17</v>
      </c>
      <c r="K244" s="2" t="s">
        <v>36</v>
      </c>
      <c r="L244" s="2" t="s">
        <v>5259</v>
      </c>
      <c r="M244" s="18" t="s">
        <v>5260</v>
      </c>
    </row>
    <row r="245" ht="73" customHeight="1" spans="1:13">
      <c r="A245" s="16" t="s">
        <v>5261</v>
      </c>
      <c r="B245" s="2" t="s">
        <v>5262</v>
      </c>
      <c r="C245" s="2" t="s">
        <v>16</v>
      </c>
      <c r="D245" s="17">
        <v>108</v>
      </c>
      <c r="E245" s="17">
        <v>0</v>
      </c>
      <c r="F245" s="17">
        <v>0</v>
      </c>
      <c r="G245" s="17">
        <v>108</v>
      </c>
      <c r="H245" s="17">
        <v>0</v>
      </c>
      <c r="I245" s="2" t="s">
        <v>16</v>
      </c>
      <c r="J245" s="2" t="s">
        <v>17</v>
      </c>
      <c r="K245" s="2" t="s">
        <v>18</v>
      </c>
      <c r="L245" s="2" t="s">
        <v>5263</v>
      </c>
      <c r="M245" s="18" t="s">
        <v>5264</v>
      </c>
    </row>
    <row r="246" ht="73" customHeight="1" spans="1:13">
      <c r="A246" s="16" t="s">
        <v>5265</v>
      </c>
      <c r="B246" s="2" t="s">
        <v>4897</v>
      </c>
      <c r="C246" s="2" t="s">
        <v>196</v>
      </c>
      <c r="D246" s="17">
        <v>7</v>
      </c>
      <c r="E246" s="17">
        <v>0</v>
      </c>
      <c r="F246" s="17">
        <v>0</v>
      </c>
      <c r="G246" s="17">
        <v>7</v>
      </c>
      <c r="H246" s="17">
        <v>0</v>
      </c>
      <c r="I246" s="2" t="s">
        <v>16</v>
      </c>
      <c r="J246" s="2" t="s">
        <v>17</v>
      </c>
      <c r="K246" s="2" t="s">
        <v>18</v>
      </c>
      <c r="L246" s="2" t="s">
        <v>5266</v>
      </c>
      <c r="M246" s="18" t="s">
        <v>5267</v>
      </c>
    </row>
    <row r="247" ht="60" customHeight="1" spans="1:13">
      <c r="A247" s="16" t="s">
        <v>5268</v>
      </c>
      <c r="B247" s="2" t="s">
        <v>5269</v>
      </c>
      <c r="C247" s="2" t="s">
        <v>31</v>
      </c>
      <c r="D247" s="17">
        <v>213</v>
      </c>
      <c r="E247" s="17">
        <v>213</v>
      </c>
      <c r="F247" s="17">
        <v>0</v>
      </c>
      <c r="G247" s="17">
        <v>0</v>
      </c>
      <c r="H247" s="17">
        <v>0</v>
      </c>
      <c r="I247" s="2" t="s">
        <v>16</v>
      </c>
      <c r="J247" s="2" t="s">
        <v>17</v>
      </c>
      <c r="K247" s="2" t="s">
        <v>36</v>
      </c>
      <c r="L247" s="2" t="s">
        <v>5270</v>
      </c>
      <c r="M247" s="18" t="s">
        <v>5271</v>
      </c>
    </row>
    <row r="248" ht="73" customHeight="1" spans="1:13">
      <c r="A248" s="16" t="s">
        <v>5272</v>
      </c>
      <c r="B248" s="2" t="s">
        <v>4497</v>
      </c>
      <c r="C248" s="2" t="s">
        <v>16</v>
      </c>
      <c r="D248" s="17">
        <v>8</v>
      </c>
      <c r="E248" s="17">
        <v>0</v>
      </c>
      <c r="F248" s="17">
        <v>0</v>
      </c>
      <c r="G248" s="17">
        <v>8</v>
      </c>
      <c r="H248" s="17">
        <v>0</v>
      </c>
      <c r="I248" s="2" t="s">
        <v>16</v>
      </c>
      <c r="J248" s="2" t="s">
        <v>17</v>
      </c>
      <c r="K248" s="2" t="s">
        <v>18</v>
      </c>
      <c r="L248" s="2" t="s">
        <v>5273</v>
      </c>
      <c r="M248" s="18" t="s">
        <v>5274</v>
      </c>
    </row>
    <row r="249" ht="73" customHeight="1" spans="1:13">
      <c r="A249" s="16" t="s">
        <v>5275</v>
      </c>
      <c r="B249" s="2" t="s">
        <v>4408</v>
      </c>
      <c r="C249" s="2" t="s">
        <v>31</v>
      </c>
      <c r="D249" s="17">
        <v>6</v>
      </c>
      <c r="E249" s="17">
        <v>0</v>
      </c>
      <c r="F249" s="17">
        <v>0</v>
      </c>
      <c r="G249" s="17">
        <v>6</v>
      </c>
      <c r="H249" s="17">
        <v>0</v>
      </c>
      <c r="I249" s="2" t="s">
        <v>16</v>
      </c>
      <c r="J249" s="2" t="s">
        <v>17</v>
      </c>
      <c r="K249" s="2" t="s">
        <v>18</v>
      </c>
      <c r="L249" s="2" t="s">
        <v>5276</v>
      </c>
      <c r="M249" s="18" t="s">
        <v>5277</v>
      </c>
    </row>
    <row r="250" ht="73" customHeight="1" spans="1:13">
      <c r="A250" s="16" t="s">
        <v>5278</v>
      </c>
      <c r="B250" s="2" t="s">
        <v>4497</v>
      </c>
      <c r="C250" s="2" t="s">
        <v>16</v>
      </c>
      <c r="D250" s="17">
        <v>8</v>
      </c>
      <c r="E250" s="17">
        <v>0</v>
      </c>
      <c r="F250" s="17">
        <v>0</v>
      </c>
      <c r="G250" s="17">
        <v>8</v>
      </c>
      <c r="H250" s="17">
        <v>0</v>
      </c>
      <c r="I250" s="2" t="s">
        <v>16</v>
      </c>
      <c r="J250" s="2" t="s">
        <v>17</v>
      </c>
      <c r="K250" s="2" t="s">
        <v>18</v>
      </c>
      <c r="L250" s="2" t="s">
        <v>5279</v>
      </c>
      <c r="M250" s="18" t="s">
        <v>5280</v>
      </c>
    </row>
    <row r="251" ht="60" customHeight="1" spans="1:13">
      <c r="A251" s="16" t="s">
        <v>5281</v>
      </c>
      <c r="B251" s="2" t="s">
        <v>4408</v>
      </c>
      <c r="C251" s="2" t="s">
        <v>267</v>
      </c>
      <c r="D251" s="17">
        <v>6</v>
      </c>
      <c r="E251" s="17">
        <v>0</v>
      </c>
      <c r="F251" s="17">
        <v>0</v>
      </c>
      <c r="G251" s="17">
        <v>0</v>
      </c>
      <c r="H251" s="17">
        <v>6</v>
      </c>
      <c r="I251" s="2" t="s">
        <v>16</v>
      </c>
      <c r="J251" s="2" t="s">
        <v>17</v>
      </c>
      <c r="K251" s="2" t="s">
        <v>36</v>
      </c>
      <c r="L251" s="2" t="s">
        <v>5282</v>
      </c>
      <c r="M251" s="18" t="s">
        <v>5283</v>
      </c>
    </row>
    <row r="252" ht="86" customHeight="1" spans="1:13">
      <c r="A252" s="16" t="s">
        <v>5284</v>
      </c>
      <c r="B252" s="2" t="s">
        <v>4408</v>
      </c>
      <c r="C252" s="2" t="s">
        <v>15</v>
      </c>
      <c r="D252" s="17">
        <v>6</v>
      </c>
      <c r="E252" s="17">
        <v>2</v>
      </c>
      <c r="F252" s="17">
        <v>0</v>
      </c>
      <c r="G252" s="17">
        <v>3</v>
      </c>
      <c r="H252" s="17">
        <v>1</v>
      </c>
      <c r="I252" s="2" t="s">
        <v>16</v>
      </c>
      <c r="J252" s="2" t="s">
        <v>17</v>
      </c>
      <c r="K252" s="2" t="s">
        <v>36</v>
      </c>
      <c r="L252" s="2" t="s">
        <v>5285</v>
      </c>
      <c r="M252" s="18" t="s">
        <v>5286</v>
      </c>
    </row>
    <row r="253" ht="73" customHeight="1" spans="1:13">
      <c r="A253" s="16" t="s">
        <v>5287</v>
      </c>
      <c r="B253" s="2" t="s">
        <v>4682</v>
      </c>
      <c r="C253" s="2" t="s">
        <v>88</v>
      </c>
      <c r="D253" s="17">
        <v>4</v>
      </c>
      <c r="E253" s="17">
        <v>0</v>
      </c>
      <c r="F253" s="17">
        <v>0</v>
      </c>
      <c r="G253" s="17">
        <v>4</v>
      </c>
      <c r="H253" s="17">
        <v>0</v>
      </c>
      <c r="I253" s="2" t="s">
        <v>16</v>
      </c>
      <c r="J253" s="2" t="s">
        <v>17</v>
      </c>
      <c r="K253" s="2" t="s">
        <v>18</v>
      </c>
      <c r="L253" s="2" t="s">
        <v>5288</v>
      </c>
      <c r="M253" s="18" t="s">
        <v>5289</v>
      </c>
    </row>
    <row r="254" ht="73" customHeight="1" spans="1:13">
      <c r="A254" s="16" t="s">
        <v>5290</v>
      </c>
      <c r="B254" s="2" t="s">
        <v>5291</v>
      </c>
      <c r="C254" s="2" t="s">
        <v>224</v>
      </c>
      <c r="D254" s="17">
        <v>34</v>
      </c>
      <c r="E254" s="17">
        <v>0</v>
      </c>
      <c r="F254" s="17">
        <v>0</v>
      </c>
      <c r="G254" s="17">
        <v>4</v>
      </c>
      <c r="H254" s="17">
        <v>30</v>
      </c>
      <c r="I254" s="2" t="s">
        <v>16</v>
      </c>
      <c r="J254" s="2" t="s">
        <v>17</v>
      </c>
      <c r="K254" s="2" t="s">
        <v>18</v>
      </c>
      <c r="L254" s="2" t="s">
        <v>5292</v>
      </c>
      <c r="M254" s="18" t="s">
        <v>5293</v>
      </c>
    </row>
    <row r="255" ht="73" customHeight="1" spans="1:13">
      <c r="A255" s="16" t="s">
        <v>5294</v>
      </c>
      <c r="B255" s="2" t="s">
        <v>5295</v>
      </c>
      <c r="C255" s="2" t="s">
        <v>5296</v>
      </c>
      <c r="D255" s="17">
        <v>95</v>
      </c>
      <c r="E255" s="17">
        <v>0</v>
      </c>
      <c r="F255" s="17">
        <v>0</v>
      </c>
      <c r="G255" s="17">
        <v>87</v>
      </c>
      <c r="H255" s="17">
        <v>8</v>
      </c>
      <c r="I255" s="2" t="s">
        <v>16</v>
      </c>
      <c r="J255" s="2" t="s">
        <v>17</v>
      </c>
      <c r="K255" s="2" t="s">
        <v>18</v>
      </c>
      <c r="L255" s="2" t="s">
        <v>5297</v>
      </c>
      <c r="M255" s="18" t="s">
        <v>5298</v>
      </c>
    </row>
    <row r="256" ht="73" customHeight="1" spans="1:13">
      <c r="A256" s="16" t="s">
        <v>5299</v>
      </c>
      <c r="B256" s="2" t="s">
        <v>4682</v>
      </c>
      <c r="C256" s="2" t="s">
        <v>46</v>
      </c>
      <c r="D256" s="17">
        <v>4</v>
      </c>
      <c r="E256" s="17">
        <v>0</v>
      </c>
      <c r="F256" s="17">
        <v>0</v>
      </c>
      <c r="G256" s="17">
        <v>4</v>
      </c>
      <c r="H256" s="17">
        <v>0</v>
      </c>
      <c r="I256" s="2" t="s">
        <v>16</v>
      </c>
      <c r="J256" s="2" t="s">
        <v>17</v>
      </c>
      <c r="K256" s="2" t="s">
        <v>18</v>
      </c>
      <c r="L256" s="2" t="s">
        <v>5300</v>
      </c>
      <c r="M256" s="18" t="s">
        <v>5301</v>
      </c>
    </row>
    <row r="257" ht="60" customHeight="1" spans="1:13">
      <c r="A257" s="16" t="s">
        <v>5302</v>
      </c>
      <c r="B257" s="2" t="s">
        <v>5251</v>
      </c>
      <c r="C257" s="2" t="s">
        <v>379</v>
      </c>
      <c r="D257" s="17">
        <v>32</v>
      </c>
      <c r="E257" s="17">
        <v>0</v>
      </c>
      <c r="F257" s="17">
        <v>0</v>
      </c>
      <c r="G257" s="17">
        <v>0</v>
      </c>
      <c r="H257" s="17">
        <v>32</v>
      </c>
      <c r="I257" s="2" t="s">
        <v>16</v>
      </c>
      <c r="J257" s="2" t="s">
        <v>17</v>
      </c>
      <c r="K257" s="2" t="s">
        <v>36</v>
      </c>
      <c r="L257" s="2" t="s">
        <v>5303</v>
      </c>
      <c r="M257" s="18" t="s">
        <v>5304</v>
      </c>
    </row>
    <row r="258" ht="99" customHeight="1" spans="1:13">
      <c r="A258" s="16" t="s">
        <v>5305</v>
      </c>
      <c r="B258" s="2" t="s">
        <v>4408</v>
      </c>
      <c r="C258" s="2" t="s">
        <v>16</v>
      </c>
      <c r="D258" s="17">
        <v>6</v>
      </c>
      <c r="E258" s="17">
        <v>0</v>
      </c>
      <c r="F258" s="17">
        <v>0</v>
      </c>
      <c r="G258" s="17">
        <v>6</v>
      </c>
      <c r="H258" s="17">
        <v>0</v>
      </c>
      <c r="I258" s="2" t="s">
        <v>16</v>
      </c>
      <c r="J258" s="2" t="s">
        <v>17</v>
      </c>
      <c r="K258" s="2" t="s">
        <v>18</v>
      </c>
      <c r="L258" s="2" t="s">
        <v>5306</v>
      </c>
      <c r="M258" s="18" t="s">
        <v>5307</v>
      </c>
    </row>
    <row r="259" ht="73" customHeight="1" spans="1:13">
      <c r="A259" s="16" t="s">
        <v>5308</v>
      </c>
      <c r="B259" s="2" t="s">
        <v>5309</v>
      </c>
      <c r="C259" s="2" t="s">
        <v>88</v>
      </c>
      <c r="D259" s="17">
        <v>192</v>
      </c>
      <c r="E259" s="17">
        <v>0</v>
      </c>
      <c r="F259" s="17">
        <v>0</v>
      </c>
      <c r="G259" s="17">
        <v>14</v>
      </c>
      <c r="H259" s="17">
        <v>178</v>
      </c>
      <c r="I259" s="2" t="s">
        <v>16</v>
      </c>
      <c r="J259" s="2" t="s">
        <v>17</v>
      </c>
      <c r="K259" s="2" t="s">
        <v>83</v>
      </c>
      <c r="L259" s="2" t="s">
        <v>5310</v>
      </c>
      <c r="M259" s="18" t="s">
        <v>5311</v>
      </c>
    </row>
    <row r="260" ht="99" customHeight="1" spans="1:13">
      <c r="A260" s="16" t="s">
        <v>5312</v>
      </c>
      <c r="B260" s="2" t="s">
        <v>4822</v>
      </c>
      <c r="C260" s="2" t="s">
        <v>55</v>
      </c>
      <c r="D260" s="17">
        <v>9</v>
      </c>
      <c r="E260" s="17">
        <v>0</v>
      </c>
      <c r="F260" s="17">
        <v>0</v>
      </c>
      <c r="G260" s="17">
        <v>9</v>
      </c>
      <c r="H260" s="17">
        <v>0</v>
      </c>
      <c r="I260" s="2" t="s">
        <v>16</v>
      </c>
      <c r="J260" s="2" t="s">
        <v>17</v>
      </c>
      <c r="K260" s="2" t="s">
        <v>18</v>
      </c>
      <c r="L260" s="2" t="s">
        <v>5313</v>
      </c>
      <c r="M260" s="18" t="s">
        <v>5314</v>
      </c>
    </row>
    <row r="261" ht="73" customHeight="1" spans="1:13">
      <c r="A261" s="16" t="s">
        <v>5315</v>
      </c>
      <c r="B261" s="2" t="s">
        <v>4838</v>
      </c>
      <c r="C261" s="2" t="s">
        <v>55</v>
      </c>
      <c r="D261" s="17">
        <v>15</v>
      </c>
      <c r="E261" s="17">
        <v>0</v>
      </c>
      <c r="F261" s="17">
        <v>0</v>
      </c>
      <c r="G261" s="17">
        <v>15</v>
      </c>
      <c r="H261" s="17">
        <v>0</v>
      </c>
      <c r="I261" s="2" t="s">
        <v>16</v>
      </c>
      <c r="J261" s="2" t="s">
        <v>17</v>
      </c>
      <c r="K261" s="2" t="s">
        <v>18</v>
      </c>
      <c r="L261" s="2" t="s">
        <v>5316</v>
      </c>
      <c r="M261" s="18" t="s">
        <v>5317</v>
      </c>
    </row>
    <row r="262" ht="73" customHeight="1" spans="1:13">
      <c r="A262" s="16" t="s">
        <v>5318</v>
      </c>
      <c r="B262" s="2" t="s">
        <v>5319</v>
      </c>
      <c r="C262" s="2" t="s">
        <v>31</v>
      </c>
      <c r="D262" s="17">
        <v>414</v>
      </c>
      <c r="E262" s="17">
        <v>286</v>
      </c>
      <c r="F262" s="17">
        <v>70</v>
      </c>
      <c r="G262" s="17">
        <v>29</v>
      </c>
      <c r="H262" s="17">
        <v>29</v>
      </c>
      <c r="I262" s="2" t="s">
        <v>16</v>
      </c>
      <c r="J262" s="2" t="s">
        <v>225</v>
      </c>
      <c r="K262" s="2" t="s">
        <v>5320</v>
      </c>
      <c r="L262" s="2" t="s">
        <v>5321</v>
      </c>
      <c r="M262" s="18" t="s">
        <v>5322</v>
      </c>
    </row>
    <row r="263" ht="60" customHeight="1" spans="1:13">
      <c r="A263" s="16" t="s">
        <v>5323</v>
      </c>
      <c r="B263" s="2" t="s">
        <v>5324</v>
      </c>
      <c r="C263" s="2" t="s">
        <v>31</v>
      </c>
      <c r="D263" s="17">
        <v>60</v>
      </c>
      <c r="E263" s="17">
        <v>60</v>
      </c>
      <c r="F263" s="17">
        <v>0</v>
      </c>
      <c r="G263" s="17">
        <v>0</v>
      </c>
      <c r="H263" s="17">
        <v>0</v>
      </c>
      <c r="I263" s="2" t="s">
        <v>16</v>
      </c>
      <c r="J263" s="2" t="s">
        <v>17</v>
      </c>
      <c r="K263" s="2" t="s">
        <v>36</v>
      </c>
      <c r="L263" s="2" t="s">
        <v>5325</v>
      </c>
      <c r="M263" s="18" t="s">
        <v>5326</v>
      </c>
    </row>
    <row r="264" ht="73" customHeight="1" spans="1:13">
      <c r="A264" s="16" t="s">
        <v>5327</v>
      </c>
      <c r="B264" s="2" t="s">
        <v>5328</v>
      </c>
      <c r="C264" s="2" t="s">
        <v>88</v>
      </c>
      <c r="D264" s="17">
        <v>480</v>
      </c>
      <c r="E264" s="17">
        <v>0</v>
      </c>
      <c r="F264" s="17">
        <v>0</v>
      </c>
      <c r="G264" s="17">
        <v>14</v>
      </c>
      <c r="H264" s="17">
        <v>466</v>
      </c>
      <c r="I264" s="2" t="s">
        <v>16</v>
      </c>
      <c r="J264" s="2" t="s">
        <v>17</v>
      </c>
      <c r="K264" s="2" t="s">
        <v>191</v>
      </c>
      <c r="L264" s="2" t="s">
        <v>5329</v>
      </c>
      <c r="M264" s="18" t="s">
        <v>5330</v>
      </c>
    </row>
    <row r="265" ht="60" customHeight="1" spans="1:13">
      <c r="A265" s="16" t="s">
        <v>5331</v>
      </c>
      <c r="B265" s="2" t="s">
        <v>4693</v>
      </c>
      <c r="C265" s="2" t="s">
        <v>1230</v>
      </c>
      <c r="D265" s="17">
        <v>39</v>
      </c>
      <c r="E265" s="17">
        <v>0</v>
      </c>
      <c r="F265" s="17">
        <v>0</v>
      </c>
      <c r="G265" s="17">
        <v>0</v>
      </c>
      <c r="H265" s="17">
        <v>39</v>
      </c>
      <c r="I265" s="2" t="s">
        <v>16</v>
      </c>
      <c r="J265" s="2" t="s">
        <v>17</v>
      </c>
      <c r="K265" s="2" t="s">
        <v>36</v>
      </c>
      <c r="L265" s="2" t="s">
        <v>5332</v>
      </c>
      <c r="M265" s="18" t="s">
        <v>5333</v>
      </c>
    </row>
    <row r="266" ht="60" customHeight="1" spans="1:13">
      <c r="A266" s="16" t="s">
        <v>5334</v>
      </c>
      <c r="B266" s="2" t="s">
        <v>4408</v>
      </c>
      <c r="C266" s="2" t="s">
        <v>16</v>
      </c>
      <c r="D266" s="17">
        <v>6</v>
      </c>
      <c r="E266" s="17">
        <v>0</v>
      </c>
      <c r="F266" s="17">
        <v>0</v>
      </c>
      <c r="G266" s="17">
        <v>0</v>
      </c>
      <c r="H266" s="17">
        <v>6</v>
      </c>
      <c r="I266" s="2" t="s">
        <v>16</v>
      </c>
      <c r="J266" s="2" t="s">
        <v>17</v>
      </c>
      <c r="K266" s="2" t="s">
        <v>18</v>
      </c>
      <c r="L266" s="2" t="s">
        <v>5335</v>
      </c>
      <c r="M266" s="18" t="s">
        <v>5336</v>
      </c>
    </row>
    <row r="267" ht="73" customHeight="1" spans="1:13">
      <c r="A267" s="16" t="s">
        <v>5337</v>
      </c>
      <c r="B267" s="2" t="s">
        <v>5251</v>
      </c>
      <c r="C267" s="2" t="s">
        <v>55</v>
      </c>
      <c r="D267" s="17">
        <v>32</v>
      </c>
      <c r="E267" s="17">
        <v>12</v>
      </c>
      <c r="F267" s="17">
        <v>11</v>
      </c>
      <c r="G267" s="17">
        <v>9</v>
      </c>
      <c r="H267" s="17">
        <v>0</v>
      </c>
      <c r="I267" s="2" t="s">
        <v>5338</v>
      </c>
      <c r="J267" s="2" t="s">
        <v>66</v>
      </c>
      <c r="K267" s="2" t="s">
        <v>67</v>
      </c>
      <c r="L267" s="2" t="s">
        <v>5339</v>
      </c>
      <c r="M267" s="18" t="s">
        <v>5340</v>
      </c>
    </row>
    <row r="268" ht="60" customHeight="1" spans="1:13">
      <c r="A268" s="16" t="s">
        <v>5341</v>
      </c>
      <c r="B268" s="2" t="s">
        <v>5342</v>
      </c>
      <c r="C268" s="2" t="s">
        <v>16</v>
      </c>
      <c r="D268" s="17">
        <v>110</v>
      </c>
      <c r="E268" s="17">
        <v>0</v>
      </c>
      <c r="F268" s="17">
        <v>0</v>
      </c>
      <c r="G268" s="17">
        <v>0</v>
      </c>
      <c r="H268" s="17">
        <v>110</v>
      </c>
      <c r="I268" s="2" t="s">
        <v>16</v>
      </c>
      <c r="J268" s="2" t="s">
        <v>17</v>
      </c>
      <c r="K268" s="2" t="s">
        <v>83</v>
      </c>
      <c r="L268" s="2" t="s">
        <v>5343</v>
      </c>
      <c r="M268" s="18" t="s">
        <v>5344</v>
      </c>
    </row>
    <row r="269" ht="60" customHeight="1" spans="1:13">
      <c r="A269" s="16" t="s">
        <v>5345</v>
      </c>
      <c r="B269" s="2" t="s">
        <v>5346</v>
      </c>
      <c r="C269" s="2" t="s">
        <v>16</v>
      </c>
      <c r="D269" s="17">
        <v>134</v>
      </c>
      <c r="E269" s="17">
        <v>0</v>
      </c>
      <c r="F269" s="17">
        <v>0</v>
      </c>
      <c r="G269" s="17">
        <v>0</v>
      </c>
      <c r="H269" s="17">
        <v>134</v>
      </c>
      <c r="I269" s="2" t="s">
        <v>16</v>
      </c>
      <c r="J269" s="2" t="s">
        <v>17</v>
      </c>
      <c r="K269" s="2" t="s">
        <v>191</v>
      </c>
      <c r="L269" s="2" t="s">
        <v>5347</v>
      </c>
      <c r="M269" s="18" t="s">
        <v>5348</v>
      </c>
    </row>
    <row r="270" ht="99" customHeight="1" spans="1:13">
      <c r="A270" s="16" t="s">
        <v>5349</v>
      </c>
      <c r="B270" s="2" t="s">
        <v>4448</v>
      </c>
      <c r="C270" s="2" t="s">
        <v>31</v>
      </c>
      <c r="D270" s="17">
        <v>102</v>
      </c>
      <c r="E270" s="17">
        <v>0</v>
      </c>
      <c r="F270" s="17">
        <v>0</v>
      </c>
      <c r="G270" s="17">
        <v>8</v>
      </c>
      <c r="H270" s="17">
        <v>94</v>
      </c>
      <c r="I270" s="2" t="s">
        <v>16</v>
      </c>
      <c r="J270" s="2" t="s">
        <v>17</v>
      </c>
      <c r="K270" s="2" t="s">
        <v>191</v>
      </c>
      <c r="L270" s="2" t="s">
        <v>5350</v>
      </c>
      <c r="M270" s="18" t="s">
        <v>5351</v>
      </c>
    </row>
    <row r="271" ht="60" customHeight="1" spans="1:13">
      <c r="A271" s="16" t="s">
        <v>5352</v>
      </c>
      <c r="B271" s="2" t="s">
        <v>5353</v>
      </c>
      <c r="C271" s="2" t="s">
        <v>55</v>
      </c>
      <c r="D271" s="17">
        <v>90</v>
      </c>
      <c r="E271" s="17">
        <v>0</v>
      </c>
      <c r="F271" s="17">
        <v>0</v>
      </c>
      <c r="G271" s="17">
        <v>0</v>
      </c>
      <c r="H271" s="17">
        <v>90</v>
      </c>
      <c r="I271" s="2" t="s">
        <v>16</v>
      </c>
      <c r="J271" s="2" t="s">
        <v>17</v>
      </c>
      <c r="K271" s="2" t="s">
        <v>36</v>
      </c>
      <c r="L271" s="2" t="s">
        <v>5354</v>
      </c>
      <c r="M271" s="18" t="s">
        <v>5355</v>
      </c>
    </row>
    <row r="272" ht="60" customHeight="1" spans="1:13">
      <c r="A272" s="16" t="s">
        <v>5356</v>
      </c>
      <c r="B272" s="2" t="s">
        <v>5357</v>
      </c>
      <c r="C272" s="2" t="s">
        <v>31</v>
      </c>
      <c r="D272" s="17">
        <v>277</v>
      </c>
      <c r="E272" s="17">
        <v>277</v>
      </c>
      <c r="F272" s="17">
        <v>0</v>
      </c>
      <c r="G272" s="17">
        <v>0</v>
      </c>
      <c r="H272" s="17">
        <v>0</v>
      </c>
      <c r="I272" s="2" t="s">
        <v>16</v>
      </c>
      <c r="J272" s="2" t="s">
        <v>17</v>
      </c>
      <c r="K272" s="2" t="s">
        <v>36</v>
      </c>
      <c r="L272" s="2" t="s">
        <v>5358</v>
      </c>
      <c r="M272" s="18" t="s">
        <v>5359</v>
      </c>
    </row>
    <row r="273" ht="99" customHeight="1" spans="1:13">
      <c r="A273" s="16" t="s">
        <v>5360</v>
      </c>
      <c r="B273" s="2" t="s">
        <v>4644</v>
      </c>
      <c r="C273" s="2" t="s">
        <v>72</v>
      </c>
      <c r="D273" s="17">
        <v>12</v>
      </c>
      <c r="E273" s="17">
        <v>0</v>
      </c>
      <c r="F273" s="17">
        <v>0</v>
      </c>
      <c r="G273" s="17">
        <v>12</v>
      </c>
      <c r="H273" s="17">
        <v>0</v>
      </c>
      <c r="I273" s="2" t="s">
        <v>16</v>
      </c>
      <c r="J273" s="2" t="s">
        <v>17</v>
      </c>
      <c r="K273" s="2" t="s">
        <v>18</v>
      </c>
      <c r="L273" s="2" t="s">
        <v>5361</v>
      </c>
      <c r="M273" s="18" t="s">
        <v>5362</v>
      </c>
    </row>
    <row r="274" ht="86" customHeight="1" spans="1:13">
      <c r="A274" s="16" t="s">
        <v>5363</v>
      </c>
      <c r="B274" s="2" t="s">
        <v>4920</v>
      </c>
      <c r="C274" s="2" t="s">
        <v>16</v>
      </c>
      <c r="D274" s="17">
        <v>42</v>
      </c>
      <c r="E274" s="17">
        <v>0</v>
      </c>
      <c r="F274" s="17">
        <v>0</v>
      </c>
      <c r="G274" s="17">
        <v>0</v>
      </c>
      <c r="H274" s="17">
        <v>42</v>
      </c>
      <c r="I274" s="2" t="s">
        <v>16</v>
      </c>
      <c r="J274" s="2" t="s">
        <v>66</v>
      </c>
      <c r="K274" s="2" t="s">
        <v>67</v>
      </c>
      <c r="L274" s="2" t="s">
        <v>5364</v>
      </c>
      <c r="M274" s="18" t="s">
        <v>5365</v>
      </c>
    </row>
    <row r="275" ht="60" customHeight="1" spans="1:13">
      <c r="A275" s="16" t="s">
        <v>5366</v>
      </c>
      <c r="B275" s="2" t="s">
        <v>4448</v>
      </c>
      <c r="C275" s="2" t="s">
        <v>16</v>
      </c>
      <c r="D275" s="17">
        <v>102</v>
      </c>
      <c r="E275" s="17">
        <v>0</v>
      </c>
      <c r="F275" s="17">
        <v>0</v>
      </c>
      <c r="G275" s="17">
        <v>0</v>
      </c>
      <c r="H275" s="17">
        <v>102</v>
      </c>
      <c r="I275" s="2" t="s">
        <v>16</v>
      </c>
      <c r="J275" s="2" t="s">
        <v>17</v>
      </c>
      <c r="K275" s="2" t="s">
        <v>36</v>
      </c>
      <c r="L275" s="2" t="s">
        <v>5367</v>
      </c>
      <c r="M275" s="18" t="s">
        <v>5368</v>
      </c>
    </row>
    <row r="276" ht="99" customHeight="1" spans="1:13">
      <c r="A276" s="16" t="s">
        <v>5369</v>
      </c>
      <c r="B276" s="2" t="s">
        <v>5370</v>
      </c>
      <c r="C276" s="2" t="s">
        <v>1230</v>
      </c>
      <c r="D276" s="17">
        <v>200</v>
      </c>
      <c r="E276" s="17">
        <v>0</v>
      </c>
      <c r="F276" s="17">
        <v>0</v>
      </c>
      <c r="G276" s="17">
        <v>114</v>
      </c>
      <c r="H276" s="17">
        <v>86</v>
      </c>
      <c r="I276" s="2" t="s">
        <v>16</v>
      </c>
      <c r="J276" s="2" t="s">
        <v>17</v>
      </c>
      <c r="K276" s="2" t="s">
        <v>18</v>
      </c>
      <c r="L276" s="2" t="s">
        <v>5371</v>
      </c>
      <c r="M276" s="18" t="s">
        <v>5372</v>
      </c>
    </row>
    <row r="277" ht="73" customHeight="1" spans="1:13">
      <c r="A277" s="16" t="s">
        <v>5373</v>
      </c>
      <c r="B277" s="2" t="s">
        <v>4838</v>
      </c>
      <c r="C277" s="2" t="s">
        <v>72</v>
      </c>
      <c r="D277" s="17">
        <v>15</v>
      </c>
      <c r="E277" s="17">
        <v>0</v>
      </c>
      <c r="F277" s="17">
        <v>0</v>
      </c>
      <c r="G277" s="17">
        <v>15</v>
      </c>
      <c r="H277" s="17">
        <v>0</v>
      </c>
      <c r="I277" s="2" t="s">
        <v>16</v>
      </c>
      <c r="J277" s="2" t="s">
        <v>17</v>
      </c>
      <c r="K277" s="2" t="s">
        <v>18</v>
      </c>
      <c r="L277" s="2" t="s">
        <v>5374</v>
      </c>
      <c r="M277" s="18" t="s">
        <v>5375</v>
      </c>
    </row>
    <row r="278" ht="99" customHeight="1" spans="1:13">
      <c r="A278" s="16" t="s">
        <v>5376</v>
      </c>
      <c r="B278" s="2" t="s">
        <v>5377</v>
      </c>
      <c r="C278" s="2" t="s">
        <v>1230</v>
      </c>
      <c r="D278" s="17">
        <v>72</v>
      </c>
      <c r="E278" s="17">
        <v>0</v>
      </c>
      <c r="F278" s="17">
        <v>0</v>
      </c>
      <c r="G278" s="17">
        <v>72</v>
      </c>
      <c r="H278" s="17">
        <v>0</v>
      </c>
      <c r="I278" s="2" t="s">
        <v>16</v>
      </c>
      <c r="J278" s="2" t="s">
        <v>17</v>
      </c>
      <c r="K278" s="2" t="s">
        <v>18</v>
      </c>
      <c r="L278" s="2" t="s">
        <v>5378</v>
      </c>
      <c r="M278" s="18" t="s">
        <v>5379</v>
      </c>
    </row>
    <row r="279" ht="60" customHeight="1" spans="1:13">
      <c r="A279" s="16" t="s">
        <v>5380</v>
      </c>
      <c r="B279" s="2" t="s">
        <v>5381</v>
      </c>
      <c r="C279" s="2" t="s">
        <v>31</v>
      </c>
      <c r="D279" s="17">
        <v>82</v>
      </c>
      <c r="E279" s="17">
        <v>23</v>
      </c>
      <c r="F279" s="17">
        <v>2</v>
      </c>
      <c r="G279" s="17">
        <v>0</v>
      </c>
      <c r="H279" s="17">
        <v>57</v>
      </c>
      <c r="I279" s="2" t="s">
        <v>16</v>
      </c>
      <c r="J279" s="2" t="s">
        <v>17</v>
      </c>
      <c r="K279" s="2" t="s">
        <v>83</v>
      </c>
      <c r="L279" s="2" t="s">
        <v>5382</v>
      </c>
      <c r="M279" s="18" t="s">
        <v>5383</v>
      </c>
    </row>
    <row r="280" ht="73" customHeight="1" spans="1:13">
      <c r="A280" s="16" t="s">
        <v>5384</v>
      </c>
      <c r="B280" s="2" t="s">
        <v>4501</v>
      </c>
      <c r="C280" s="2" t="s">
        <v>15</v>
      </c>
      <c r="D280" s="17">
        <v>10</v>
      </c>
      <c r="E280" s="17">
        <v>0</v>
      </c>
      <c r="F280" s="17">
        <v>0</v>
      </c>
      <c r="G280" s="17">
        <v>3</v>
      </c>
      <c r="H280" s="17">
        <v>7</v>
      </c>
      <c r="I280" s="2" t="s">
        <v>16</v>
      </c>
      <c r="J280" s="2" t="s">
        <v>17</v>
      </c>
      <c r="K280" s="2" t="s">
        <v>36</v>
      </c>
      <c r="L280" s="2" t="s">
        <v>5385</v>
      </c>
      <c r="M280" s="18" t="s">
        <v>5386</v>
      </c>
    </row>
    <row r="281" ht="73" customHeight="1" spans="1:13">
      <c r="A281" s="16" t="s">
        <v>5387</v>
      </c>
      <c r="B281" s="2" t="s">
        <v>4579</v>
      </c>
      <c r="C281" s="2" t="s">
        <v>88</v>
      </c>
      <c r="D281" s="17">
        <v>13</v>
      </c>
      <c r="E281" s="17">
        <v>0</v>
      </c>
      <c r="F281" s="17">
        <v>0</v>
      </c>
      <c r="G281" s="17">
        <v>4</v>
      </c>
      <c r="H281" s="17">
        <v>9</v>
      </c>
      <c r="I281" s="2" t="s">
        <v>16</v>
      </c>
      <c r="J281" s="2" t="s">
        <v>17</v>
      </c>
      <c r="K281" s="2" t="s">
        <v>36</v>
      </c>
      <c r="L281" s="2" t="s">
        <v>5388</v>
      </c>
      <c r="M281" s="18" t="s">
        <v>5389</v>
      </c>
    </row>
    <row r="282" ht="73" customHeight="1" spans="1:13">
      <c r="A282" s="16" t="s">
        <v>5390</v>
      </c>
      <c r="B282" s="2" t="s">
        <v>5391</v>
      </c>
      <c r="C282" s="2" t="s">
        <v>88</v>
      </c>
      <c r="D282" s="17">
        <v>39</v>
      </c>
      <c r="E282" s="17">
        <v>0</v>
      </c>
      <c r="F282" s="17">
        <v>0</v>
      </c>
      <c r="G282" s="17">
        <v>30</v>
      </c>
      <c r="H282" s="17">
        <v>9</v>
      </c>
      <c r="I282" s="2" t="s">
        <v>16</v>
      </c>
      <c r="J282" s="2" t="s">
        <v>17</v>
      </c>
      <c r="K282" s="2" t="s">
        <v>191</v>
      </c>
      <c r="L282" s="2" t="s">
        <v>5392</v>
      </c>
      <c r="M282" s="18" t="s">
        <v>5393</v>
      </c>
    </row>
    <row r="283" ht="73" customHeight="1" spans="1:13">
      <c r="A283" s="16" t="s">
        <v>5394</v>
      </c>
      <c r="B283" s="2" t="s">
        <v>4689</v>
      </c>
      <c r="C283" s="2" t="s">
        <v>5395</v>
      </c>
      <c r="D283" s="17">
        <v>77</v>
      </c>
      <c r="E283" s="17">
        <v>0</v>
      </c>
      <c r="F283" s="17">
        <v>0</v>
      </c>
      <c r="G283" s="17">
        <v>77</v>
      </c>
      <c r="H283" s="17">
        <v>0</v>
      </c>
      <c r="I283" s="2" t="s">
        <v>16</v>
      </c>
      <c r="J283" s="2" t="s">
        <v>17</v>
      </c>
      <c r="K283" s="2" t="s">
        <v>18</v>
      </c>
      <c r="L283" s="2" t="s">
        <v>5396</v>
      </c>
      <c r="M283" s="18" t="s">
        <v>5397</v>
      </c>
    </row>
    <row r="284" ht="99" customHeight="1" spans="1:13">
      <c r="A284" s="16" t="s">
        <v>5398</v>
      </c>
      <c r="B284" s="2" t="s">
        <v>4497</v>
      </c>
      <c r="C284" s="2" t="s">
        <v>16</v>
      </c>
      <c r="D284" s="17">
        <v>8</v>
      </c>
      <c r="E284" s="17">
        <v>0</v>
      </c>
      <c r="F284" s="17">
        <v>0</v>
      </c>
      <c r="G284" s="17">
        <v>8</v>
      </c>
      <c r="H284" s="17">
        <v>0</v>
      </c>
      <c r="I284" s="2" t="s">
        <v>16</v>
      </c>
      <c r="J284" s="2" t="s">
        <v>17</v>
      </c>
      <c r="K284" s="2" t="s">
        <v>18</v>
      </c>
      <c r="L284" s="2" t="s">
        <v>5399</v>
      </c>
      <c r="M284" s="18" t="s">
        <v>5400</v>
      </c>
    </row>
    <row r="285" ht="60" customHeight="1" spans="1:13">
      <c r="A285" s="16" t="s">
        <v>5401</v>
      </c>
      <c r="B285" s="2" t="s">
        <v>4493</v>
      </c>
      <c r="C285" s="2" t="s">
        <v>403</v>
      </c>
      <c r="D285" s="17">
        <v>29</v>
      </c>
      <c r="E285" s="17">
        <v>0</v>
      </c>
      <c r="F285" s="17">
        <v>0</v>
      </c>
      <c r="G285" s="17">
        <v>0</v>
      </c>
      <c r="H285" s="17">
        <v>29</v>
      </c>
      <c r="I285" s="2" t="s">
        <v>16</v>
      </c>
      <c r="J285" s="2" t="s">
        <v>17</v>
      </c>
      <c r="K285" s="2" t="s">
        <v>36</v>
      </c>
      <c r="L285" s="2" t="s">
        <v>5402</v>
      </c>
      <c r="M285" s="18" t="s">
        <v>5403</v>
      </c>
    </row>
    <row r="286" ht="73" customHeight="1" spans="1:13">
      <c r="A286" s="16" t="s">
        <v>5404</v>
      </c>
      <c r="B286" s="2" t="s">
        <v>4662</v>
      </c>
      <c r="C286" s="2" t="s">
        <v>31</v>
      </c>
      <c r="D286" s="17">
        <v>11</v>
      </c>
      <c r="E286" s="17">
        <v>0</v>
      </c>
      <c r="F286" s="17">
        <v>0</v>
      </c>
      <c r="G286" s="17">
        <v>11</v>
      </c>
      <c r="H286" s="17">
        <v>0</v>
      </c>
      <c r="I286" s="2" t="s">
        <v>16</v>
      </c>
      <c r="J286" s="2" t="s">
        <v>17</v>
      </c>
      <c r="K286" s="2" t="s">
        <v>18</v>
      </c>
      <c r="L286" s="2" t="s">
        <v>5405</v>
      </c>
      <c r="M286" s="18" t="s">
        <v>5406</v>
      </c>
    </row>
    <row r="287" ht="60" customHeight="1" spans="1:13">
      <c r="A287" s="16" t="s">
        <v>5407</v>
      </c>
      <c r="B287" s="2" t="s">
        <v>5049</v>
      </c>
      <c r="C287" s="2" t="s">
        <v>55</v>
      </c>
      <c r="D287" s="17">
        <v>115</v>
      </c>
      <c r="E287" s="17">
        <v>0</v>
      </c>
      <c r="F287" s="17">
        <v>0</v>
      </c>
      <c r="G287" s="17">
        <v>0</v>
      </c>
      <c r="H287" s="17">
        <v>115</v>
      </c>
      <c r="I287" s="2" t="s">
        <v>16</v>
      </c>
      <c r="J287" s="2" t="s">
        <v>17</v>
      </c>
      <c r="K287" s="2" t="s">
        <v>36</v>
      </c>
      <c r="L287" s="2" t="s">
        <v>5408</v>
      </c>
      <c r="M287" s="18" t="s">
        <v>5409</v>
      </c>
    </row>
    <row r="288" ht="73" customHeight="1" spans="1:13">
      <c r="A288" s="16" t="s">
        <v>5410</v>
      </c>
      <c r="B288" s="2" t="s">
        <v>4497</v>
      </c>
      <c r="C288" s="2" t="s">
        <v>72</v>
      </c>
      <c r="D288" s="17">
        <v>8</v>
      </c>
      <c r="E288" s="17">
        <v>0</v>
      </c>
      <c r="F288" s="17">
        <v>0</v>
      </c>
      <c r="G288" s="17">
        <v>8</v>
      </c>
      <c r="H288" s="17">
        <v>0</v>
      </c>
      <c r="I288" s="2" t="s">
        <v>16</v>
      </c>
      <c r="J288" s="2" t="s">
        <v>17</v>
      </c>
      <c r="K288" s="2" t="s">
        <v>18</v>
      </c>
      <c r="L288" s="2" t="s">
        <v>5411</v>
      </c>
      <c r="M288" s="18" t="s">
        <v>5412</v>
      </c>
    </row>
    <row r="289" ht="73" customHeight="1" spans="1:13">
      <c r="A289" s="16" t="s">
        <v>5413</v>
      </c>
      <c r="B289" s="2" t="s">
        <v>4444</v>
      </c>
      <c r="C289" s="2" t="s">
        <v>88</v>
      </c>
      <c r="D289" s="17">
        <v>2</v>
      </c>
      <c r="E289" s="17">
        <v>0</v>
      </c>
      <c r="F289" s="17">
        <v>0</v>
      </c>
      <c r="G289" s="17">
        <v>2</v>
      </c>
      <c r="H289" s="17">
        <v>0</v>
      </c>
      <c r="I289" s="2" t="s">
        <v>16</v>
      </c>
      <c r="J289" s="2" t="s">
        <v>17</v>
      </c>
      <c r="K289" s="2" t="s">
        <v>18</v>
      </c>
      <c r="L289" s="2" t="s">
        <v>5414</v>
      </c>
      <c r="M289" s="18" t="s">
        <v>5415</v>
      </c>
    </row>
    <row r="290" ht="73" customHeight="1" spans="1:13">
      <c r="A290" s="16" t="s">
        <v>5416</v>
      </c>
      <c r="B290" s="2" t="s">
        <v>4822</v>
      </c>
      <c r="C290" s="2" t="s">
        <v>16</v>
      </c>
      <c r="D290" s="17">
        <v>9</v>
      </c>
      <c r="E290" s="17">
        <v>0</v>
      </c>
      <c r="F290" s="17">
        <v>0</v>
      </c>
      <c r="G290" s="17">
        <v>9</v>
      </c>
      <c r="H290" s="17">
        <v>0</v>
      </c>
      <c r="I290" s="2" t="s">
        <v>16</v>
      </c>
      <c r="J290" s="2" t="s">
        <v>17</v>
      </c>
      <c r="K290" s="2" t="s">
        <v>18</v>
      </c>
      <c r="L290" s="2" t="s">
        <v>5417</v>
      </c>
      <c r="M290" s="18" t="s">
        <v>5418</v>
      </c>
    </row>
    <row r="291" ht="86" customHeight="1" spans="1:13">
      <c r="A291" s="16" t="s">
        <v>5419</v>
      </c>
      <c r="B291" s="2" t="s">
        <v>5420</v>
      </c>
      <c r="C291" s="2" t="s">
        <v>16</v>
      </c>
      <c r="D291" s="17">
        <v>64</v>
      </c>
      <c r="E291" s="17">
        <v>0</v>
      </c>
      <c r="F291" s="17">
        <v>0</v>
      </c>
      <c r="G291" s="17">
        <v>0</v>
      </c>
      <c r="H291" s="17">
        <v>64</v>
      </c>
      <c r="I291" s="2" t="s">
        <v>16</v>
      </c>
      <c r="J291" s="2" t="s">
        <v>17</v>
      </c>
      <c r="K291" s="2" t="s">
        <v>36</v>
      </c>
      <c r="L291" s="2" t="s">
        <v>5421</v>
      </c>
      <c r="M291" s="18" t="s">
        <v>5422</v>
      </c>
    </row>
    <row r="292" ht="73" customHeight="1" spans="1:13">
      <c r="A292" s="16" t="s">
        <v>5423</v>
      </c>
      <c r="B292" s="2" t="s">
        <v>4644</v>
      </c>
      <c r="C292" s="2" t="s">
        <v>72</v>
      </c>
      <c r="D292" s="17">
        <v>12</v>
      </c>
      <c r="E292" s="17">
        <v>0</v>
      </c>
      <c r="F292" s="17">
        <v>0</v>
      </c>
      <c r="G292" s="17">
        <v>12</v>
      </c>
      <c r="H292" s="17">
        <v>0</v>
      </c>
      <c r="I292" s="2" t="s">
        <v>16</v>
      </c>
      <c r="J292" s="2" t="s">
        <v>17</v>
      </c>
      <c r="K292" s="2" t="s">
        <v>18</v>
      </c>
      <c r="L292" s="2" t="s">
        <v>5424</v>
      </c>
      <c r="M292" s="18" t="s">
        <v>5425</v>
      </c>
    </row>
    <row r="293" ht="73" customHeight="1" spans="1:13">
      <c r="A293" s="16" t="s">
        <v>5426</v>
      </c>
      <c r="B293" s="2" t="s">
        <v>5427</v>
      </c>
      <c r="C293" s="2" t="s">
        <v>88</v>
      </c>
      <c r="D293" s="17">
        <v>47</v>
      </c>
      <c r="E293" s="17">
        <v>0</v>
      </c>
      <c r="F293" s="17">
        <v>6</v>
      </c>
      <c r="G293" s="17">
        <v>16</v>
      </c>
      <c r="H293" s="17">
        <v>25</v>
      </c>
      <c r="I293" s="2" t="s">
        <v>5428</v>
      </c>
      <c r="J293" s="2" t="s">
        <v>17</v>
      </c>
      <c r="K293" s="2" t="s">
        <v>284</v>
      </c>
      <c r="L293" s="2" t="s">
        <v>5429</v>
      </c>
      <c r="M293" s="18" t="s">
        <v>5430</v>
      </c>
    </row>
    <row r="294" ht="60" customHeight="1" spans="1:13">
      <c r="A294" s="16" t="s">
        <v>5431</v>
      </c>
      <c r="B294" s="2" t="s">
        <v>4497</v>
      </c>
      <c r="C294" s="2" t="s">
        <v>16</v>
      </c>
      <c r="D294" s="17">
        <v>8</v>
      </c>
      <c r="E294" s="17">
        <v>0</v>
      </c>
      <c r="F294" s="17">
        <v>0</v>
      </c>
      <c r="G294" s="17">
        <v>0</v>
      </c>
      <c r="H294" s="17">
        <v>8</v>
      </c>
      <c r="I294" s="2" t="s">
        <v>16</v>
      </c>
      <c r="J294" s="2" t="s">
        <v>17</v>
      </c>
      <c r="K294" s="2" t="s">
        <v>36</v>
      </c>
      <c r="L294" s="2" t="s">
        <v>5432</v>
      </c>
      <c r="M294" s="18" t="s">
        <v>5433</v>
      </c>
    </row>
    <row r="295" ht="86" customHeight="1" spans="1:13">
      <c r="A295" s="16" t="s">
        <v>5434</v>
      </c>
      <c r="B295" s="2" t="s">
        <v>4920</v>
      </c>
      <c r="C295" s="2" t="s">
        <v>55</v>
      </c>
      <c r="D295" s="17">
        <v>42</v>
      </c>
      <c r="E295" s="17">
        <v>6</v>
      </c>
      <c r="F295" s="17">
        <v>0</v>
      </c>
      <c r="G295" s="17">
        <v>0</v>
      </c>
      <c r="H295" s="17">
        <v>36</v>
      </c>
      <c r="I295" s="2" t="s">
        <v>16</v>
      </c>
      <c r="J295" s="2" t="s">
        <v>17</v>
      </c>
      <c r="K295" s="2" t="s">
        <v>36</v>
      </c>
      <c r="L295" s="2" t="s">
        <v>5435</v>
      </c>
      <c r="M295" s="18" t="s">
        <v>5436</v>
      </c>
    </row>
    <row r="296" ht="125" customHeight="1" spans="1:13">
      <c r="A296" s="16" t="s">
        <v>5437</v>
      </c>
      <c r="B296" s="2" t="s">
        <v>4674</v>
      </c>
      <c r="C296" s="2" t="s">
        <v>16</v>
      </c>
      <c r="D296" s="17">
        <v>83</v>
      </c>
      <c r="E296" s="17">
        <v>56</v>
      </c>
      <c r="F296" s="17">
        <v>27</v>
      </c>
      <c r="G296" s="17">
        <v>0</v>
      </c>
      <c r="H296" s="17">
        <v>0</v>
      </c>
      <c r="I296" s="2" t="s">
        <v>16</v>
      </c>
      <c r="J296" s="2" t="s">
        <v>225</v>
      </c>
      <c r="K296" s="2" t="s">
        <v>226</v>
      </c>
      <c r="L296" s="2" t="s">
        <v>5438</v>
      </c>
      <c r="M296" s="18" t="s">
        <v>5439</v>
      </c>
    </row>
    <row r="297" ht="73" customHeight="1" spans="1:13">
      <c r="A297" s="16" t="s">
        <v>5440</v>
      </c>
      <c r="B297" s="2" t="s">
        <v>4501</v>
      </c>
      <c r="C297" s="2" t="s">
        <v>224</v>
      </c>
      <c r="D297" s="17">
        <v>10</v>
      </c>
      <c r="E297" s="17">
        <v>0</v>
      </c>
      <c r="F297" s="17">
        <v>0</v>
      </c>
      <c r="G297" s="17">
        <v>8</v>
      </c>
      <c r="H297" s="17">
        <v>2</v>
      </c>
      <c r="I297" s="2" t="s">
        <v>16</v>
      </c>
      <c r="J297" s="2" t="s">
        <v>17</v>
      </c>
      <c r="K297" s="2" t="s">
        <v>83</v>
      </c>
      <c r="L297" s="2" t="s">
        <v>5441</v>
      </c>
      <c r="M297" s="18" t="s">
        <v>5442</v>
      </c>
    </row>
    <row r="298" ht="73" customHeight="1" spans="1:13">
      <c r="A298" s="16" t="s">
        <v>5443</v>
      </c>
      <c r="B298" s="2" t="s">
        <v>4822</v>
      </c>
      <c r="C298" s="2" t="s">
        <v>16</v>
      </c>
      <c r="D298" s="17">
        <v>9</v>
      </c>
      <c r="E298" s="17">
        <v>0</v>
      </c>
      <c r="F298" s="17">
        <v>0</v>
      </c>
      <c r="G298" s="17">
        <v>9</v>
      </c>
      <c r="H298" s="17">
        <v>0</v>
      </c>
      <c r="I298" s="2" t="s">
        <v>16</v>
      </c>
      <c r="J298" s="2" t="s">
        <v>17</v>
      </c>
      <c r="K298" s="2" t="s">
        <v>18</v>
      </c>
      <c r="L298" s="2" t="s">
        <v>5444</v>
      </c>
      <c r="M298" s="18" t="s">
        <v>5445</v>
      </c>
    </row>
    <row r="299" ht="99" customHeight="1" spans="1:13">
      <c r="A299" s="16" t="s">
        <v>5446</v>
      </c>
      <c r="B299" s="2" t="s">
        <v>5149</v>
      </c>
      <c r="C299" s="2" t="s">
        <v>16</v>
      </c>
      <c r="D299" s="17">
        <v>53</v>
      </c>
      <c r="E299" s="17">
        <v>0</v>
      </c>
      <c r="F299" s="17">
        <v>0</v>
      </c>
      <c r="G299" s="17">
        <v>12</v>
      </c>
      <c r="H299" s="17">
        <v>41</v>
      </c>
      <c r="I299" s="2" t="s">
        <v>16</v>
      </c>
      <c r="J299" s="2" t="s">
        <v>17</v>
      </c>
      <c r="K299" s="2" t="s">
        <v>18</v>
      </c>
      <c r="L299" s="2" t="s">
        <v>5447</v>
      </c>
      <c r="M299" s="18" t="s">
        <v>5448</v>
      </c>
    </row>
    <row r="300" ht="73" customHeight="1" spans="1:13">
      <c r="A300" s="16" t="s">
        <v>5449</v>
      </c>
      <c r="B300" s="2" t="s">
        <v>5450</v>
      </c>
      <c r="C300" s="2" t="s">
        <v>31</v>
      </c>
      <c r="D300" s="17">
        <v>406</v>
      </c>
      <c r="E300" s="17">
        <v>0</v>
      </c>
      <c r="F300" s="17">
        <v>0</v>
      </c>
      <c r="G300" s="17">
        <v>7</v>
      </c>
      <c r="H300" s="17">
        <v>399</v>
      </c>
      <c r="I300" s="2" t="s">
        <v>16</v>
      </c>
      <c r="J300" s="2" t="s">
        <v>17</v>
      </c>
      <c r="K300" s="2" t="s">
        <v>191</v>
      </c>
      <c r="L300" s="2" t="s">
        <v>5451</v>
      </c>
      <c r="M300" s="18" t="s">
        <v>5452</v>
      </c>
    </row>
    <row r="301" ht="60" customHeight="1" spans="1:13">
      <c r="A301" s="16" t="s">
        <v>5453</v>
      </c>
      <c r="B301" s="2" t="s">
        <v>4444</v>
      </c>
      <c r="C301" s="2" t="s">
        <v>72</v>
      </c>
      <c r="D301" s="17">
        <v>2</v>
      </c>
      <c r="E301" s="17">
        <v>0</v>
      </c>
      <c r="F301" s="17">
        <v>1</v>
      </c>
      <c r="G301" s="17">
        <v>0</v>
      </c>
      <c r="H301" s="17">
        <v>1</v>
      </c>
      <c r="I301" s="2" t="s">
        <v>575</v>
      </c>
      <c r="J301" s="2" t="s">
        <v>17</v>
      </c>
      <c r="K301" s="2" t="s">
        <v>83</v>
      </c>
      <c r="L301" s="2" t="s">
        <v>5454</v>
      </c>
      <c r="M301" s="18" t="s">
        <v>5455</v>
      </c>
    </row>
    <row r="302" ht="60" customHeight="1" spans="1:13">
      <c r="A302" s="16" t="s">
        <v>5456</v>
      </c>
      <c r="B302" s="2" t="s">
        <v>5457</v>
      </c>
      <c r="C302" s="2" t="s">
        <v>72</v>
      </c>
      <c r="D302" s="17">
        <v>5</v>
      </c>
      <c r="E302" s="17">
        <v>0</v>
      </c>
      <c r="F302" s="17">
        <v>2</v>
      </c>
      <c r="G302" s="17">
        <v>0</v>
      </c>
      <c r="H302" s="17">
        <v>3</v>
      </c>
      <c r="I302" s="2" t="s">
        <v>575</v>
      </c>
      <c r="J302" s="2" t="s">
        <v>17</v>
      </c>
      <c r="K302" s="2" t="s">
        <v>191</v>
      </c>
      <c r="L302" s="2" t="s">
        <v>5454</v>
      </c>
      <c r="M302" s="18" t="s">
        <v>5458</v>
      </c>
    </row>
    <row r="303" ht="73" customHeight="1" spans="1:13">
      <c r="A303" s="16" t="s">
        <v>5459</v>
      </c>
      <c r="B303" s="2" t="s">
        <v>4537</v>
      </c>
      <c r="C303" s="2" t="s">
        <v>1575</v>
      </c>
      <c r="D303" s="17">
        <v>22</v>
      </c>
      <c r="E303" s="17">
        <v>0</v>
      </c>
      <c r="F303" s="17">
        <v>0</v>
      </c>
      <c r="G303" s="17">
        <v>12</v>
      </c>
      <c r="H303" s="17">
        <v>10</v>
      </c>
      <c r="I303" s="2" t="s">
        <v>16</v>
      </c>
      <c r="J303" s="2" t="s">
        <v>17</v>
      </c>
      <c r="K303" s="2" t="s">
        <v>36</v>
      </c>
      <c r="L303" s="2" t="s">
        <v>5460</v>
      </c>
      <c r="M303" s="18" t="s">
        <v>5461</v>
      </c>
    </row>
    <row r="304" ht="86" customHeight="1" spans="1:13">
      <c r="A304" s="16" t="s">
        <v>5462</v>
      </c>
      <c r="B304" s="2" t="s">
        <v>4408</v>
      </c>
      <c r="C304" s="2" t="s">
        <v>16</v>
      </c>
      <c r="D304" s="17">
        <v>6</v>
      </c>
      <c r="E304" s="17">
        <v>0</v>
      </c>
      <c r="F304" s="17">
        <v>0</v>
      </c>
      <c r="G304" s="17">
        <v>0</v>
      </c>
      <c r="H304" s="17">
        <v>6</v>
      </c>
      <c r="I304" s="2" t="s">
        <v>16</v>
      </c>
      <c r="J304" s="2" t="s">
        <v>17</v>
      </c>
      <c r="K304" s="2" t="s">
        <v>18</v>
      </c>
      <c r="L304" s="2" t="s">
        <v>5463</v>
      </c>
      <c r="M304" s="18" t="s">
        <v>5464</v>
      </c>
    </row>
    <row r="305" ht="86" customHeight="1" spans="1:13">
      <c r="A305" s="16" t="s">
        <v>5465</v>
      </c>
      <c r="B305" s="2" t="s">
        <v>4408</v>
      </c>
      <c r="C305" s="2" t="s">
        <v>16</v>
      </c>
      <c r="D305" s="17">
        <v>6</v>
      </c>
      <c r="E305" s="17">
        <v>0</v>
      </c>
      <c r="F305" s="17">
        <v>0</v>
      </c>
      <c r="G305" s="17">
        <v>0</v>
      </c>
      <c r="H305" s="17">
        <v>6</v>
      </c>
      <c r="I305" s="2" t="s">
        <v>16</v>
      </c>
      <c r="J305" s="2" t="s">
        <v>17</v>
      </c>
      <c r="K305" s="2" t="s">
        <v>18</v>
      </c>
      <c r="L305" s="2" t="s">
        <v>5466</v>
      </c>
      <c r="M305" s="18" t="s">
        <v>5467</v>
      </c>
    </row>
    <row r="306" ht="86" customHeight="1" spans="1:13">
      <c r="A306" s="16" t="s">
        <v>5468</v>
      </c>
      <c r="B306" s="2" t="s">
        <v>4408</v>
      </c>
      <c r="C306" s="2" t="s">
        <v>16</v>
      </c>
      <c r="D306" s="17">
        <v>6</v>
      </c>
      <c r="E306" s="17">
        <v>0</v>
      </c>
      <c r="F306" s="17">
        <v>0</v>
      </c>
      <c r="G306" s="17">
        <v>0</v>
      </c>
      <c r="H306" s="17">
        <v>6</v>
      </c>
      <c r="I306" s="2" t="s">
        <v>16</v>
      </c>
      <c r="J306" s="2" t="s">
        <v>17</v>
      </c>
      <c r="K306" s="2" t="s">
        <v>18</v>
      </c>
      <c r="L306" s="2" t="s">
        <v>5469</v>
      </c>
      <c r="M306" s="18" t="s">
        <v>5470</v>
      </c>
    </row>
    <row r="307" ht="86" customHeight="1" spans="1:13">
      <c r="A307" s="16" t="s">
        <v>5471</v>
      </c>
      <c r="B307" s="2" t="s">
        <v>4408</v>
      </c>
      <c r="C307" s="2" t="s">
        <v>16</v>
      </c>
      <c r="D307" s="17">
        <v>6</v>
      </c>
      <c r="E307" s="17">
        <v>0</v>
      </c>
      <c r="F307" s="17">
        <v>0</v>
      </c>
      <c r="G307" s="17">
        <v>0</v>
      </c>
      <c r="H307" s="17">
        <v>6</v>
      </c>
      <c r="I307" s="2" t="s">
        <v>16</v>
      </c>
      <c r="J307" s="2" t="s">
        <v>17</v>
      </c>
      <c r="K307" s="2" t="s">
        <v>18</v>
      </c>
      <c r="L307" s="2" t="s">
        <v>5472</v>
      </c>
      <c r="M307" s="18" t="s">
        <v>5473</v>
      </c>
    </row>
    <row r="308" ht="86" customHeight="1" spans="1:13">
      <c r="A308" s="16" t="s">
        <v>5474</v>
      </c>
      <c r="B308" s="2" t="s">
        <v>4408</v>
      </c>
      <c r="C308" s="2" t="s">
        <v>16</v>
      </c>
      <c r="D308" s="17">
        <v>6</v>
      </c>
      <c r="E308" s="17">
        <v>0</v>
      </c>
      <c r="F308" s="17">
        <v>0</v>
      </c>
      <c r="G308" s="17">
        <v>0</v>
      </c>
      <c r="H308" s="17">
        <v>6</v>
      </c>
      <c r="I308" s="2" t="s">
        <v>16</v>
      </c>
      <c r="J308" s="2" t="s">
        <v>17</v>
      </c>
      <c r="K308" s="2" t="s">
        <v>18</v>
      </c>
      <c r="L308" s="2" t="s">
        <v>5475</v>
      </c>
      <c r="M308" s="18" t="s">
        <v>5476</v>
      </c>
    </row>
    <row r="309" ht="86" customHeight="1" spans="1:13">
      <c r="A309" s="16" t="s">
        <v>5477</v>
      </c>
      <c r="B309" s="2" t="s">
        <v>4408</v>
      </c>
      <c r="C309" s="2" t="s">
        <v>16</v>
      </c>
      <c r="D309" s="17">
        <v>6</v>
      </c>
      <c r="E309" s="17">
        <v>0</v>
      </c>
      <c r="F309" s="17">
        <v>0</v>
      </c>
      <c r="G309" s="17">
        <v>0</v>
      </c>
      <c r="H309" s="17">
        <v>6</v>
      </c>
      <c r="I309" s="2" t="s">
        <v>16</v>
      </c>
      <c r="J309" s="2" t="s">
        <v>17</v>
      </c>
      <c r="K309" s="2" t="s">
        <v>18</v>
      </c>
      <c r="L309" s="2" t="s">
        <v>5478</v>
      </c>
      <c r="M309" s="18" t="s">
        <v>5479</v>
      </c>
    </row>
    <row r="310" ht="99" customHeight="1" spans="1:13">
      <c r="A310" s="16" t="s">
        <v>5480</v>
      </c>
      <c r="B310" s="2" t="s">
        <v>4420</v>
      </c>
      <c r="C310" s="2" t="s">
        <v>16</v>
      </c>
      <c r="D310" s="17">
        <v>30</v>
      </c>
      <c r="E310" s="17">
        <v>0</v>
      </c>
      <c r="F310" s="17">
        <v>0</v>
      </c>
      <c r="G310" s="17">
        <v>0</v>
      </c>
      <c r="H310" s="17">
        <v>30</v>
      </c>
      <c r="I310" s="2" t="s">
        <v>16</v>
      </c>
      <c r="J310" s="2" t="s">
        <v>17</v>
      </c>
      <c r="K310" s="2" t="s">
        <v>191</v>
      </c>
      <c r="L310" s="2" t="s">
        <v>5481</v>
      </c>
      <c r="M310" s="18" t="s">
        <v>5482</v>
      </c>
    </row>
    <row r="311" ht="73" customHeight="1" spans="1:13">
      <c r="A311" s="16" t="s">
        <v>5483</v>
      </c>
      <c r="B311" s="2" t="s">
        <v>2128</v>
      </c>
      <c r="C311" s="2" t="s">
        <v>88</v>
      </c>
      <c r="D311" s="17">
        <v>11</v>
      </c>
      <c r="E311" s="17">
        <v>0</v>
      </c>
      <c r="F311" s="17">
        <v>0</v>
      </c>
      <c r="G311" s="17">
        <v>11</v>
      </c>
      <c r="H311" s="17">
        <v>0</v>
      </c>
      <c r="I311" s="2" t="s">
        <v>16</v>
      </c>
      <c r="J311" s="2" t="s">
        <v>17</v>
      </c>
      <c r="K311" s="2" t="s">
        <v>18</v>
      </c>
      <c r="L311" s="2" t="s">
        <v>5484</v>
      </c>
      <c r="M311" s="18" t="s">
        <v>5485</v>
      </c>
    </row>
    <row r="312" ht="60" customHeight="1" spans="1:13">
      <c r="A312" s="16" t="s">
        <v>5486</v>
      </c>
      <c r="B312" s="2" t="s">
        <v>5487</v>
      </c>
      <c r="C312" s="2" t="s">
        <v>31</v>
      </c>
      <c r="D312" s="17">
        <v>161</v>
      </c>
      <c r="E312" s="17">
        <v>0</v>
      </c>
      <c r="F312" s="17">
        <v>0</v>
      </c>
      <c r="G312" s="17">
        <v>0</v>
      </c>
      <c r="H312" s="17">
        <v>161</v>
      </c>
      <c r="I312" s="2" t="s">
        <v>16</v>
      </c>
      <c r="J312" s="2" t="s">
        <v>17</v>
      </c>
      <c r="K312" s="2" t="s">
        <v>36</v>
      </c>
      <c r="L312" s="2" t="s">
        <v>5488</v>
      </c>
      <c r="M312" s="18" t="s">
        <v>5489</v>
      </c>
    </row>
    <row r="313" ht="60" customHeight="1" spans="1:13">
      <c r="A313" s="16" t="s">
        <v>5490</v>
      </c>
      <c r="B313" s="2" t="s">
        <v>5156</v>
      </c>
      <c r="C313" s="2" t="s">
        <v>4556</v>
      </c>
      <c r="D313" s="17">
        <v>132</v>
      </c>
      <c r="E313" s="17">
        <v>0</v>
      </c>
      <c r="F313" s="17">
        <v>14</v>
      </c>
      <c r="G313" s="17">
        <v>0</v>
      </c>
      <c r="H313" s="17">
        <v>118</v>
      </c>
      <c r="I313" s="2" t="s">
        <v>16</v>
      </c>
      <c r="J313" s="2" t="s">
        <v>17</v>
      </c>
      <c r="K313" s="2" t="s">
        <v>18</v>
      </c>
      <c r="L313" s="2" t="s">
        <v>5491</v>
      </c>
      <c r="M313" s="18" t="s">
        <v>5492</v>
      </c>
    </row>
    <row r="314" ht="73" customHeight="1" spans="1:13">
      <c r="A314" s="16" t="s">
        <v>5493</v>
      </c>
      <c r="B314" s="2" t="s">
        <v>5353</v>
      </c>
      <c r="C314" s="2" t="s">
        <v>72</v>
      </c>
      <c r="D314" s="17">
        <v>90</v>
      </c>
      <c r="E314" s="17">
        <v>0</v>
      </c>
      <c r="F314" s="17">
        <v>82</v>
      </c>
      <c r="G314" s="17">
        <v>8</v>
      </c>
      <c r="H314" s="17">
        <v>0</v>
      </c>
      <c r="I314" s="2" t="s">
        <v>16</v>
      </c>
      <c r="J314" s="2" t="s">
        <v>17</v>
      </c>
      <c r="K314" s="2" t="s">
        <v>36</v>
      </c>
      <c r="L314" s="2" t="s">
        <v>5494</v>
      </c>
      <c r="M314" s="18" t="s">
        <v>5495</v>
      </c>
    </row>
    <row r="315" ht="73" customHeight="1" spans="1:13">
      <c r="A315" s="16" t="s">
        <v>5496</v>
      </c>
      <c r="B315" s="2" t="s">
        <v>5497</v>
      </c>
      <c r="C315" s="2" t="s">
        <v>72</v>
      </c>
      <c r="D315" s="17">
        <v>120</v>
      </c>
      <c r="E315" s="17">
        <v>0</v>
      </c>
      <c r="F315" s="17">
        <v>82</v>
      </c>
      <c r="G315" s="17">
        <v>38</v>
      </c>
      <c r="H315" s="17">
        <v>0</v>
      </c>
      <c r="I315" s="2" t="s">
        <v>16</v>
      </c>
      <c r="J315" s="2" t="s">
        <v>17</v>
      </c>
      <c r="K315" s="2" t="s">
        <v>36</v>
      </c>
      <c r="L315" s="2" t="s">
        <v>5498</v>
      </c>
      <c r="M315" s="18" t="s">
        <v>5499</v>
      </c>
    </row>
    <row r="316" ht="73" customHeight="1" spans="1:13">
      <c r="A316" s="16" t="s">
        <v>5500</v>
      </c>
      <c r="B316" s="2" t="s">
        <v>4432</v>
      </c>
      <c r="C316" s="2" t="s">
        <v>15</v>
      </c>
      <c r="D316" s="17">
        <v>19</v>
      </c>
      <c r="E316" s="17">
        <v>0</v>
      </c>
      <c r="F316" s="17">
        <v>15</v>
      </c>
      <c r="G316" s="17">
        <v>4</v>
      </c>
      <c r="H316" s="17">
        <v>0</v>
      </c>
      <c r="I316" s="2" t="s">
        <v>5501</v>
      </c>
      <c r="J316" s="2" t="s">
        <v>17</v>
      </c>
      <c r="K316" s="2" t="s">
        <v>36</v>
      </c>
      <c r="L316" s="2" t="s">
        <v>5502</v>
      </c>
      <c r="M316" s="18" t="s">
        <v>5503</v>
      </c>
    </row>
    <row r="317" ht="73" customHeight="1" spans="1:13">
      <c r="A317" s="16" t="s">
        <v>5504</v>
      </c>
      <c r="B317" s="2" t="s">
        <v>4721</v>
      </c>
      <c r="C317" s="2" t="s">
        <v>31</v>
      </c>
      <c r="D317" s="17">
        <v>66</v>
      </c>
      <c r="E317" s="17">
        <v>0</v>
      </c>
      <c r="F317" s="17">
        <v>0</v>
      </c>
      <c r="G317" s="17">
        <v>12</v>
      </c>
      <c r="H317" s="17">
        <v>54</v>
      </c>
      <c r="I317" s="2" t="s">
        <v>16</v>
      </c>
      <c r="J317" s="2" t="s">
        <v>17</v>
      </c>
      <c r="K317" s="2" t="s">
        <v>36</v>
      </c>
      <c r="L317" s="2" t="s">
        <v>5505</v>
      </c>
      <c r="M317" s="18" t="s">
        <v>5506</v>
      </c>
    </row>
    <row r="318" ht="73" customHeight="1" spans="1:13">
      <c r="A318" s="16" t="s">
        <v>5507</v>
      </c>
      <c r="B318" s="2" t="s">
        <v>5099</v>
      </c>
      <c r="C318" s="2" t="s">
        <v>4556</v>
      </c>
      <c r="D318" s="17">
        <v>178</v>
      </c>
      <c r="E318" s="17">
        <v>0</v>
      </c>
      <c r="F318" s="17">
        <v>0</v>
      </c>
      <c r="G318" s="17">
        <v>178</v>
      </c>
      <c r="H318" s="17">
        <v>0</v>
      </c>
      <c r="I318" s="2" t="s">
        <v>16</v>
      </c>
      <c r="J318" s="2" t="s">
        <v>17</v>
      </c>
      <c r="K318" s="2" t="s">
        <v>18</v>
      </c>
      <c r="L318" s="2" t="s">
        <v>5508</v>
      </c>
      <c r="M318" s="18" t="s">
        <v>5509</v>
      </c>
    </row>
    <row r="319" ht="73" customHeight="1" spans="1:13">
      <c r="A319" s="16" t="s">
        <v>5510</v>
      </c>
      <c r="B319" s="2" t="s">
        <v>4472</v>
      </c>
      <c r="C319" s="2" t="s">
        <v>16</v>
      </c>
      <c r="D319" s="17">
        <v>20</v>
      </c>
      <c r="E319" s="17">
        <v>0</v>
      </c>
      <c r="F319" s="17">
        <v>0</v>
      </c>
      <c r="G319" s="17">
        <v>10</v>
      </c>
      <c r="H319" s="17">
        <v>10</v>
      </c>
      <c r="I319" s="2" t="s">
        <v>16</v>
      </c>
      <c r="J319" s="2" t="s">
        <v>17</v>
      </c>
      <c r="K319" s="2" t="s">
        <v>36</v>
      </c>
      <c r="L319" s="2" t="s">
        <v>5511</v>
      </c>
      <c r="M319" s="18" t="s">
        <v>5512</v>
      </c>
    </row>
    <row r="320" ht="125" customHeight="1" spans="1:13">
      <c r="A320" s="16" t="s">
        <v>5513</v>
      </c>
      <c r="B320" s="2" t="s">
        <v>4374</v>
      </c>
      <c r="C320" s="2" t="s">
        <v>15</v>
      </c>
      <c r="D320" s="17">
        <v>24</v>
      </c>
      <c r="E320" s="17">
        <v>19</v>
      </c>
      <c r="F320" s="17">
        <v>5</v>
      </c>
      <c r="G320" s="17">
        <v>0</v>
      </c>
      <c r="H320" s="17">
        <v>0</v>
      </c>
      <c r="I320" s="2" t="s">
        <v>16</v>
      </c>
      <c r="J320" s="2" t="s">
        <v>225</v>
      </c>
      <c r="K320" s="2" t="s">
        <v>239</v>
      </c>
      <c r="L320" s="2" t="s">
        <v>5514</v>
      </c>
      <c r="M320" s="18" t="s">
        <v>5515</v>
      </c>
    </row>
    <row r="321" ht="73" customHeight="1" spans="1:13">
      <c r="A321" s="16" t="s">
        <v>5516</v>
      </c>
      <c r="B321" s="2" t="s">
        <v>4472</v>
      </c>
      <c r="C321" s="2" t="s">
        <v>15</v>
      </c>
      <c r="D321" s="17">
        <v>20</v>
      </c>
      <c r="E321" s="17">
        <v>0</v>
      </c>
      <c r="F321" s="17">
        <v>0</v>
      </c>
      <c r="G321" s="17">
        <v>10</v>
      </c>
      <c r="H321" s="17">
        <v>10</v>
      </c>
      <c r="I321" s="2" t="s">
        <v>16</v>
      </c>
      <c r="J321" s="2" t="s">
        <v>17</v>
      </c>
      <c r="K321" s="2" t="s">
        <v>83</v>
      </c>
      <c r="L321" s="2" t="s">
        <v>5517</v>
      </c>
      <c r="M321" s="18" t="s">
        <v>5518</v>
      </c>
    </row>
    <row r="322" ht="60" customHeight="1" spans="1:13">
      <c r="A322" s="16" t="s">
        <v>5519</v>
      </c>
      <c r="B322" s="2" t="s">
        <v>4444</v>
      </c>
      <c r="C322" s="2" t="s">
        <v>16</v>
      </c>
      <c r="D322" s="17">
        <v>2</v>
      </c>
      <c r="E322" s="17">
        <v>0</v>
      </c>
      <c r="F322" s="17">
        <v>0</v>
      </c>
      <c r="G322" s="17">
        <v>0</v>
      </c>
      <c r="H322" s="17">
        <v>2</v>
      </c>
      <c r="I322" s="2" t="s">
        <v>16</v>
      </c>
      <c r="J322" s="2" t="s">
        <v>17</v>
      </c>
      <c r="K322" s="2" t="s">
        <v>83</v>
      </c>
      <c r="L322" s="2" t="s">
        <v>5520</v>
      </c>
      <c r="M322" s="18" t="s">
        <v>5521</v>
      </c>
    </row>
    <row r="323" ht="60" customHeight="1" spans="1:13">
      <c r="A323" s="16" t="s">
        <v>5522</v>
      </c>
      <c r="B323" s="2" t="s">
        <v>4420</v>
      </c>
      <c r="C323" s="2" t="s">
        <v>16</v>
      </c>
      <c r="D323" s="17">
        <v>30</v>
      </c>
      <c r="E323" s="17">
        <v>0</v>
      </c>
      <c r="F323" s="17">
        <v>0</v>
      </c>
      <c r="G323" s="17">
        <v>0</v>
      </c>
      <c r="H323" s="17">
        <v>30</v>
      </c>
      <c r="I323" s="2" t="s">
        <v>16</v>
      </c>
      <c r="J323" s="2" t="s">
        <v>17</v>
      </c>
      <c r="K323" s="2" t="s">
        <v>36</v>
      </c>
      <c r="L323" s="2" t="s">
        <v>5523</v>
      </c>
      <c r="M323" s="18" t="s">
        <v>5524</v>
      </c>
    </row>
    <row r="324" ht="99" customHeight="1" spans="1:13">
      <c r="A324" s="16" t="s">
        <v>5525</v>
      </c>
      <c r="B324" s="2" t="s">
        <v>4404</v>
      </c>
      <c r="C324" s="2" t="s">
        <v>178</v>
      </c>
      <c r="D324" s="17">
        <v>38</v>
      </c>
      <c r="E324" s="17">
        <v>15</v>
      </c>
      <c r="F324" s="17">
        <v>6</v>
      </c>
      <c r="G324" s="17">
        <v>17</v>
      </c>
      <c r="H324" s="17">
        <v>0</v>
      </c>
      <c r="I324" s="2" t="s">
        <v>5526</v>
      </c>
      <c r="J324" s="2" t="s">
        <v>225</v>
      </c>
      <c r="K324" s="2" t="s">
        <v>239</v>
      </c>
      <c r="L324" s="2" t="s">
        <v>5527</v>
      </c>
      <c r="M324" s="18" t="s">
        <v>5528</v>
      </c>
    </row>
    <row r="325" ht="73" customHeight="1" spans="1:13">
      <c r="A325" s="16" t="s">
        <v>5529</v>
      </c>
      <c r="B325" s="2" t="s">
        <v>4472</v>
      </c>
      <c r="C325" s="2" t="s">
        <v>88</v>
      </c>
      <c r="D325" s="17">
        <v>20</v>
      </c>
      <c r="E325" s="17">
        <v>0</v>
      </c>
      <c r="F325" s="17">
        <v>0</v>
      </c>
      <c r="G325" s="17">
        <v>20</v>
      </c>
      <c r="H325" s="17">
        <v>0</v>
      </c>
      <c r="I325" s="2" t="s">
        <v>16</v>
      </c>
      <c r="J325" s="2" t="s">
        <v>17</v>
      </c>
      <c r="K325" s="2" t="s">
        <v>18</v>
      </c>
      <c r="L325" s="2" t="s">
        <v>5530</v>
      </c>
      <c r="M325" s="18" t="s">
        <v>5531</v>
      </c>
    </row>
    <row r="326" ht="73" customHeight="1" spans="1:13">
      <c r="A326" s="16" t="s">
        <v>5532</v>
      </c>
      <c r="B326" s="2" t="s">
        <v>4655</v>
      </c>
      <c r="C326" s="2" t="s">
        <v>55</v>
      </c>
      <c r="D326" s="17">
        <v>43</v>
      </c>
      <c r="E326" s="17">
        <v>0</v>
      </c>
      <c r="F326" s="17">
        <v>0</v>
      </c>
      <c r="G326" s="17">
        <v>40</v>
      </c>
      <c r="H326" s="17">
        <v>3</v>
      </c>
      <c r="I326" s="2" t="s">
        <v>16</v>
      </c>
      <c r="J326" s="2" t="s">
        <v>17</v>
      </c>
      <c r="K326" s="2" t="s">
        <v>36</v>
      </c>
      <c r="L326" s="2" t="s">
        <v>5533</v>
      </c>
      <c r="M326" s="18" t="s">
        <v>5534</v>
      </c>
    </row>
    <row r="327" ht="112" customHeight="1" spans="1:13">
      <c r="A327" s="16" t="s">
        <v>5535</v>
      </c>
      <c r="B327" s="2" t="s">
        <v>4472</v>
      </c>
      <c r="C327" s="2" t="s">
        <v>31</v>
      </c>
      <c r="D327" s="17">
        <v>20</v>
      </c>
      <c r="E327" s="17">
        <v>14</v>
      </c>
      <c r="F327" s="17">
        <v>6</v>
      </c>
      <c r="G327" s="17">
        <v>0</v>
      </c>
      <c r="H327" s="17">
        <v>0</v>
      </c>
      <c r="I327" s="2" t="s">
        <v>575</v>
      </c>
      <c r="J327" s="2" t="s">
        <v>225</v>
      </c>
      <c r="K327" s="2" t="s">
        <v>226</v>
      </c>
      <c r="L327" s="2" t="s">
        <v>5536</v>
      </c>
      <c r="M327" s="18" t="s">
        <v>5537</v>
      </c>
    </row>
    <row r="328" ht="60" customHeight="1" spans="1:13">
      <c r="A328" s="16" t="s">
        <v>5538</v>
      </c>
      <c r="B328" s="2" t="s">
        <v>4505</v>
      </c>
      <c r="C328" s="2" t="s">
        <v>224</v>
      </c>
      <c r="D328" s="17">
        <v>18</v>
      </c>
      <c r="E328" s="17">
        <v>9</v>
      </c>
      <c r="F328" s="17">
        <v>9</v>
      </c>
      <c r="G328" s="17">
        <v>0</v>
      </c>
      <c r="H328" s="17">
        <v>0</v>
      </c>
      <c r="I328" s="2" t="s">
        <v>523</v>
      </c>
      <c r="J328" s="2" t="s">
        <v>66</v>
      </c>
      <c r="K328" s="2" t="s">
        <v>67</v>
      </c>
      <c r="L328" s="2" t="s">
        <v>5539</v>
      </c>
      <c r="M328" s="18" t="s">
        <v>5540</v>
      </c>
    </row>
    <row r="329" ht="86" customHeight="1" spans="1:13">
      <c r="A329" s="16" t="s">
        <v>5541</v>
      </c>
      <c r="B329" s="2" t="s">
        <v>5542</v>
      </c>
      <c r="C329" s="2" t="s">
        <v>16</v>
      </c>
      <c r="D329" s="17">
        <v>316</v>
      </c>
      <c r="E329" s="17">
        <v>0</v>
      </c>
      <c r="F329" s="17">
        <v>0</v>
      </c>
      <c r="G329" s="17">
        <v>0</v>
      </c>
      <c r="H329" s="17">
        <v>316</v>
      </c>
      <c r="I329" s="2" t="s">
        <v>16</v>
      </c>
      <c r="J329" s="2" t="s">
        <v>17</v>
      </c>
      <c r="K329" s="2" t="s">
        <v>36</v>
      </c>
      <c r="L329" s="2" t="s">
        <v>5543</v>
      </c>
      <c r="M329" s="18" t="s">
        <v>5544</v>
      </c>
    </row>
    <row r="330" ht="73" customHeight="1" spans="1:13">
      <c r="A330" s="16" t="s">
        <v>5545</v>
      </c>
      <c r="B330" s="2" t="s">
        <v>4505</v>
      </c>
      <c r="C330" s="2" t="s">
        <v>16</v>
      </c>
      <c r="D330" s="17">
        <v>18</v>
      </c>
      <c r="E330" s="17">
        <v>0</v>
      </c>
      <c r="F330" s="17">
        <v>0</v>
      </c>
      <c r="G330" s="17">
        <v>18</v>
      </c>
      <c r="H330" s="17">
        <v>0</v>
      </c>
      <c r="I330" s="2" t="s">
        <v>16</v>
      </c>
      <c r="J330" s="2" t="s">
        <v>17</v>
      </c>
      <c r="K330" s="2" t="s">
        <v>18</v>
      </c>
      <c r="L330" s="2" t="s">
        <v>5546</v>
      </c>
      <c r="M330" s="18" t="s">
        <v>5547</v>
      </c>
    </row>
    <row r="331" ht="73" customHeight="1" spans="1:13">
      <c r="A331" s="16" t="s">
        <v>5548</v>
      </c>
      <c r="B331" s="2" t="s">
        <v>4822</v>
      </c>
      <c r="C331" s="2" t="s">
        <v>55</v>
      </c>
      <c r="D331" s="17">
        <v>9</v>
      </c>
      <c r="E331" s="17">
        <v>0</v>
      </c>
      <c r="F331" s="17">
        <v>0</v>
      </c>
      <c r="G331" s="17">
        <v>9</v>
      </c>
      <c r="H331" s="17">
        <v>0</v>
      </c>
      <c r="I331" s="2" t="s">
        <v>16</v>
      </c>
      <c r="J331" s="2" t="s">
        <v>17</v>
      </c>
      <c r="K331" s="2" t="s">
        <v>36</v>
      </c>
      <c r="L331" s="2" t="s">
        <v>5549</v>
      </c>
      <c r="M331" s="18" t="s">
        <v>5550</v>
      </c>
    </row>
    <row r="332" ht="60" customHeight="1" spans="1:13">
      <c r="A332" s="16" t="s">
        <v>5551</v>
      </c>
      <c r="B332" s="2" t="s">
        <v>4379</v>
      </c>
      <c r="C332" s="2" t="s">
        <v>72</v>
      </c>
      <c r="D332" s="17">
        <v>37</v>
      </c>
      <c r="E332" s="17">
        <v>11</v>
      </c>
      <c r="F332" s="17">
        <v>0</v>
      </c>
      <c r="G332" s="17">
        <v>0</v>
      </c>
      <c r="H332" s="17">
        <v>26</v>
      </c>
      <c r="I332" s="2" t="s">
        <v>16</v>
      </c>
      <c r="J332" s="2" t="s">
        <v>17</v>
      </c>
      <c r="K332" s="2" t="s">
        <v>83</v>
      </c>
      <c r="L332" s="2" t="s">
        <v>5552</v>
      </c>
      <c r="M332" s="18" t="s">
        <v>5553</v>
      </c>
    </row>
    <row r="333" ht="112" customHeight="1" spans="1:13">
      <c r="A333" s="16" t="s">
        <v>5554</v>
      </c>
      <c r="B333" s="2" t="s">
        <v>4501</v>
      </c>
      <c r="C333" s="2" t="s">
        <v>46</v>
      </c>
      <c r="D333" s="17">
        <v>10</v>
      </c>
      <c r="E333" s="17">
        <v>8</v>
      </c>
      <c r="F333" s="17">
        <v>2</v>
      </c>
      <c r="G333" s="17">
        <v>0</v>
      </c>
      <c r="H333" s="17">
        <v>0</v>
      </c>
      <c r="I333" s="2" t="s">
        <v>16</v>
      </c>
      <c r="J333" s="2" t="s">
        <v>17</v>
      </c>
      <c r="K333" s="2" t="s">
        <v>284</v>
      </c>
      <c r="L333" s="2" t="s">
        <v>5555</v>
      </c>
      <c r="M333" s="18" t="s">
        <v>5556</v>
      </c>
    </row>
    <row r="334" ht="73" customHeight="1" spans="1:13">
      <c r="A334" s="16" t="s">
        <v>5557</v>
      </c>
      <c r="B334" s="2" t="s">
        <v>5342</v>
      </c>
      <c r="C334" s="2" t="s">
        <v>55</v>
      </c>
      <c r="D334" s="17">
        <v>110</v>
      </c>
      <c r="E334" s="17">
        <v>0</v>
      </c>
      <c r="F334" s="17">
        <v>4</v>
      </c>
      <c r="G334" s="17">
        <v>52</v>
      </c>
      <c r="H334" s="17">
        <v>54</v>
      </c>
      <c r="I334" s="2" t="s">
        <v>179</v>
      </c>
      <c r="J334" s="2" t="s">
        <v>17</v>
      </c>
      <c r="K334" s="2" t="s">
        <v>83</v>
      </c>
      <c r="L334" s="2" t="s">
        <v>5558</v>
      </c>
      <c r="M334" s="18" t="s">
        <v>5559</v>
      </c>
    </row>
    <row r="335" ht="60" customHeight="1" spans="1:13">
      <c r="A335" s="16" t="s">
        <v>5560</v>
      </c>
      <c r="B335" s="2" t="s">
        <v>5377</v>
      </c>
      <c r="C335" s="2" t="s">
        <v>31</v>
      </c>
      <c r="D335" s="17">
        <v>72</v>
      </c>
      <c r="E335" s="17">
        <v>72</v>
      </c>
      <c r="F335" s="17">
        <v>0</v>
      </c>
      <c r="G335" s="17">
        <v>0</v>
      </c>
      <c r="H335" s="17">
        <v>0</v>
      </c>
      <c r="I335" s="2" t="s">
        <v>16</v>
      </c>
      <c r="J335" s="2" t="s">
        <v>17</v>
      </c>
      <c r="K335" s="2" t="s">
        <v>36</v>
      </c>
      <c r="L335" s="2" t="s">
        <v>5561</v>
      </c>
      <c r="M335" s="18" t="s">
        <v>5562</v>
      </c>
    </row>
    <row r="336" ht="60" customHeight="1" spans="1:13">
      <c r="A336" s="16" t="s">
        <v>5563</v>
      </c>
      <c r="B336" s="2" t="s">
        <v>4822</v>
      </c>
      <c r="C336" s="2" t="s">
        <v>46</v>
      </c>
      <c r="D336" s="17">
        <v>9</v>
      </c>
      <c r="E336" s="17">
        <v>7</v>
      </c>
      <c r="F336" s="17">
        <v>2</v>
      </c>
      <c r="G336" s="17">
        <v>0</v>
      </c>
      <c r="H336" s="17">
        <v>0</v>
      </c>
      <c r="I336" s="2" t="s">
        <v>16</v>
      </c>
      <c r="J336" s="2" t="s">
        <v>66</v>
      </c>
      <c r="K336" s="2" t="s">
        <v>67</v>
      </c>
      <c r="L336" s="2" t="s">
        <v>5564</v>
      </c>
      <c r="M336" s="18" t="s">
        <v>5565</v>
      </c>
    </row>
    <row r="337" ht="73" customHeight="1" spans="1:13">
      <c r="A337" s="16" t="s">
        <v>5566</v>
      </c>
      <c r="B337" s="2" t="s">
        <v>5291</v>
      </c>
      <c r="C337" s="2" t="s">
        <v>88</v>
      </c>
      <c r="D337" s="17">
        <v>34</v>
      </c>
      <c r="E337" s="17">
        <v>0</v>
      </c>
      <c r="F337" s="17">
        <v>0</v>
      </c>
      <c r="G337" s="17">
        <v>34</v>
      </c>
      <c r="H337" s="17">
        <v>0</v>
      </c>
      <c r="I337" s="2" t="s">
        <v>16</v>
      </c>
      <c r="J337" s="2" t="s">
        <v>17</v>
      </c>
      <c r="K337" s="2" t="s">
        <v>18</v>
      </c>
      <c r="L337" s="2" t="s">
        <v>5567</v>
      </c>
      <c r="M337" s="18" t="s">
        <v>5568</v>
      </c>
    </row>
    <row r="338" ht="60" customHeight="1" spans="1:13">
      <c r="A338" s="16" t="s">
        <v>5569</v>
      </c>
      <c r="B338" s="2" t="s">
        <v>4404</v>
      </c>
      <c r="C338" s="2" t="s">
        <v>161</v>
      </c>
      <c r="D338" s="17">
        <v>38</v>
      </c>
      <c r="E338" s="17">
        <v>0</v>
      </c>
      <c r="F338" s="17">
        <v>0</v>
      </c>
      <c r="G338" s="17">
        <v>0</v>
      </c>
      <c r="H338" s="17">
        <v>38</v>
      </c>
      <c r="I338" s="2" t="s">
        <v>16</v>
      </c>
      <c r="J338" s="2" t="s">
        <v>17</v>
      </c>
      <c r="K338" s="2" t="s">
        <v>36</v>
      </c>
      <c r="L338" s="2" t="s">
        <v>5570</v>
      </c>
      <c r="M338" s="18" t="s">
        <v>5571</v>
      </c>
    </row>
    <row r="339" ht="73" customHeight="1" spans="1:13">
      <c r="A339" s="16" t="s">
        <v>5572</v>
      </c>
      <c r="B339" s="2" t="s">
        <v>4662</v>
      </c>
      <c r="C339" s="2" t="s">
        <v>110</v>
      </c>
      <c r="D339" s="17">
        <v>11</v>
      </c>
      <c r="E339" s="17">
        <v>0</v>
      </c>
      <c r="F339" s="17">
        <v>0</v>
      </c>
      <c r="G339" s="17">
        <v>11</v>
      </c>
      <c r="H339" s="17">
        <v>0</v>
      </c>
      <c r="I339" s="2" t="s">
        <v>16</v>
      </c>
      <c r="J339" s="2" t="s">
        <v>17</v>
      </c>
      <c r="K339" s="2" t="s">
        <v>18</v>
      </c>
      <c r="L339" s="2" t="s">
        <v>5573</v>
      </c>
      <c r="M339" s="18" t="s">
        <v>5574</v>
      </c>
    </row>
    <row r="340" ht="86" customHeight="1" spans="1:13">
      <c r="A340" s="16" t="s">
        <v>5575</v>
      </c>
      <c r="B340" s="2" t="s">
        <v>5576</v>
      </c>
      <c r="C340" s="2" t="s">
        <v>31</v>
      </c>
      <c r="D340" s="17">
        <v>143</v>
      </c>
      <c r="E340" s="17">
        <v>0</v>
      </c>
      <c r="F340" s="17">
        <v>0</v>
      </c>
      <c r="G340" s="17">
        <v>0</v>
      </c>
      <c r="H340" s="17">
        <v>143</v>
      </c>
      <c r="I340" s="2" t="s">
        <v>16</v>
      </c>
      <c r="J340" s="2" t="s">
        <v>17</v>
      </c>
      <c r="K340" s="2" t="s">
        <v>36</v>
      </c>
      <c r="L340" s="2" t="s">
        <v>5577</v>
      </c>
      <c r="M340" s="18" t="s">
        <v>5578</v>
      </c>
    </row>
    <row r="341" ht="73" customHeight="1" spans="1:13">
      <c r="A341" s="16" t="s">
        <v>5579</v>
      </c>
      <c r="B341" s="2" t="s">
        <v>5580</v>
      </c>
      <c r="C341" s="2" t="s">
        <v>55</v>
      </c>
      <c r="D341" s="17">
        <v>67</v>
      </c>
      <c r="E341" s="17">
        <v>0</v>
      </c>
      <c r="F341" s="17">
        <v>0</v>
      </c>
      <c r="G341" s="17">
        <v>7</v>
      </c>
      <c r="H341" s="17">
        <v>60</v>
      </c>
      <c r="I341" s="2" t="s">
        <v>16</v>
      </c>
      <c r="J341" s="2" t="s">
        <v>17</v>
      </c>
      <c r="K341" s="2" t="s">
        <v>36</v>
      </c>
      <c r="L341" s="2" t="s">
        <v>5581</v>
      </c>
      <c r="M341" s="18" t="s">
        <v>5582</v>
      </c>
    </row>
    <row r="342" ht="73" customHeight="1" spans="1:13">
      <c r="A342" s="16" t="s">
        <v>5583</v>
      </c>
      <c r="B342" s="2" t="s">
        <v>4644</v>
      </c>
      <c r="C342" s="2" t="s">
        <v>72</v>
      </c>
      <c r="D342" s="17">
        <v>12</v>
      </c>
      <c r="E342" s="17">
        <v>0</v>
      </c>
      <c r="F342" s="17">
        <v>0</v>
      </c>
      <c r="G342" s="17">
        <v>12</v>
      </c>
      <c r="H342" s="17">
        <v>0</v>
      </c>
      <c r="I342" s="2" t="s">
        <v>16</v>
      </c>
      <c r="J342" s="2" t="s">
        <v>17</v>
      </c>
      <c r="K342" s="2" t="s">
        <v>36</v>
      </c>
      <c r="L342" s="2" t="s">
        <v>5584</v>
      </c>
      <c r="M342" s="18" t="s">
        <v>5585</v>
      </c>
    </row>
    <row r="343" ht="73" customHeight="1" spans="1:13">
      <c r="A343" s="16" t="s">
        <v>5586</v>
      </c>
      <c r="B343" s="2" t="s">
        <v>4501</v>
      </c>
      <c r="C343" s="2" t="s">
        <v>16</v>
      </c>
      <c r="D343" s="17">
        <v>10</v>
      </c>
      <c r="E343" s="17">
        <v>0</v>
      </c>
      <c r="F343" s="17">
        <v>0</v>
      </c>
      <c r="G343" s="17">
        <v>10</v>
      </c>
      <c r="H343" s="17">
        <v>0</v>
      </c>
      <c r="I343" s="2" t="s">
        <v>16</v>
      </c>
      <c r="J343" s="2" t="s">
        <v>17</v>
      </c>
      <c r="K343" s="2" t="s">
        <v>18</v>
      </c>
      <c r="L343" s="2" t="s">
        <v>5587</v>
      </c>
      <c r="M343" s="18" t="s">
        <v>5588</v>
      </c>
    </row>
    <row r="344" ht="73" customHeight="1" spans="1:13">
      <c r="A344" s="16" t="s">
        <v>5589</v>
      </c>
      <c r="B344" s="2" t="s">
        <v>4969</v>
      </c>
      <c r="C344" s="2" t="s">
        <v>88</v>
      </c>
      <c r="D344" s="17">
        <v>55</v>
      </c>
      <c r="E344" s="17">
        <v>22</v>
      </c>
      <c r="F344" s="17">
        <v>29</v>
      </c>
      <c r="G344" s="17">
        <v>4</v>
      </c>
      <c r="H344" s="17">
        <v>0</v>
      </c>
      <c r="I344" s="2" t="s">
        <v>1245</v>
      </c>
      <c r="J344" s="2" t="s">
        <v>66</v>
      </c>
      <c r="K344" s="2" t="s">
        <v>67</v>
      </c>
      <c r="L344" s="2" t="s">
        <v>5590</v>
      </c>
      <c r="M344" s="18" t="s">
        <v>5591</v>
      </c>
    </row>
    <row r="345" ht="73" customHeight="1" spans="1:13">
      <c r="A345" s="16" t="s">
        <v>5592</v>
      </c>
      <c r="B345" s="2" t="s">
        <v>5593</v>
      </c>
      <c r="C345" s="2" t="s">
        <v>55</v>
      </c>
      <c r="D345" s="17">
        <v>44</v>
      </c>
      <c r="E345" s="17">
        <v>0</v>
      </c>
      <c r="F345" s="17">
        <v>0</v>
      </c>
      <c r="G345" s="17">
        <v>27</v>
      </c>
      <c r="H345" s="17">
        <v>17</v>
      </c>
      <c r="I345" s="2" t="s">
        <v>16</v>
      </c>
      <c r="J345" s="2" t="s">
        <v>17</v>
      </c>
      <c r="K345" s="2" t="s">
        <v>36</v>
      </c>
      <c r="L345" s="2" t="s">
        <v>5594</v>
      </c>
      <c r="M345" s="18" t="s">
        <v>5595</v>
      </c>
    </row>
    <row r="346" ht="60" customHeight="1" spans="1:13">
      <c r="A346" s="16" t="s">
        <v>5596</v>
      </c>
      <c r="B346" s="2" t="s">
        <v>4432</v>
      </c>
      <c r="C346" s="2" t="s">
        <v>31</v>
      </c>
      <c r="D346" s="17">
        <v>19</v>
      </c>
      <c r="E346" s="17">
        <v>19</v>
      </c>
      <c r="F346" s="17">
        <v>0</v>
      </c>
      <c r="G346" s="17">
        <v>0</v>
      </c>
      <c r="H346" s="17">
        <v>0</v>
      </c>
      <c r="I346" s="2" t="s">
        <v>16</v>
      </c>
      <c r="J346" s="2" t="s">
        <v>17</v>
      </c>
      <c r="K346" s="2" t="s">
        <v>36</v>
      </c>
      <c r="L346" s="2" t="s">
        <v>5597</v>
      </c>
      <c r="M346" s="18" t="s">
        <v>5598</v>
      </c>
    </row>
    <row r="347" ht="86" customHeight="1" spans="1:13">
      <c r="A347" s="16" t="s">
        <v>5599</v>
      </c>
      <c r="B347" s="2" t="s">
        <v>4424</v>
      </c>
      <c r="C347" s="2" t="s">
        <v>4556</v>
      </c>
      <c r="D347" s="17">
        <v>174</v>
      </c>
      <c r="E347" s="17">
        <v>0</v>
      </c>
      <c r="F347" s="17">
        <v>0</v>
      </c>
      <c r="G347" s="17">
        <v>174</v>
      </c>
      <c r="H347" s="17">
        <v>0</v>
      </c>
      <c r="I347" s="2" t="s">
        <v>16</v>
      </c>
      <c r="J347" s="2" t="s">
        <v>17</v>
      </c>
      <c r="K347" s="2" t="s">
        <v>18</v>
      </c>
      <c r="L347" s="2" t="s">
        <v>5600</v>
      </c>
      <c r="M347" s="18" t="s">
        <v>5601</v>
      </c>
    </row>
    <row r="348" ht="60" customHeight="1" spans="1:13">
      <c r="A348" s="16" t="s">
        <v>5602</v>
      </c>
      <c r="B348" s="2" t="s">
        <v>4862</v>
      </c>
      <c r="C348" s="2" t="s">
        <v>31</v>
      </c>
      <c r="D348" s="17">
        <v>48</v>
      </c>
      <c r="E348" s="17">
        <v>35</v>
      </c>
      <c r="F348" s="17">
        <v>0</v>
      </c>
      <c r="G348" s="17">
        <v>0</v>
      </c>
      <c r="H348" s="17">
        <v>13</v>
      </c>
      <c r="I348" s="2" t="s">
        <v>16</v>
      </c>
      <c r="J348" s="2" t="s">
        <v>17</v>
      </c>
      <c r="K348" s="2" t="s">
        <v>83</v>
      </c>
      <c r="L348" s="2" t="s">
        <v>5603</v>
      </c>
      <c r="M348" s="18" t="s">
        <v>5604</v>
      </c>
    </row>
    <row r="349" ht="73" customHeight="1" spans="1:13">
      <c r="A349" s="16" t="s">
        <v>5605</v>
      </c>
      <c r="B349" s="2" t="s">
        <v>5497</v>
      </c>
      <c r="C349" s="2" t="s">
        <v>31</v>
      </c>
      <c r="D349" s="17">
        <v>120</v>
      </c>
      <c r="E349" s="17">
        <v>0</v>
      </c>
      <c r="F349" s="17">
        <v>90</v>
      </c>
      <c r="G349" s="17">
        <v>3</v>
      </c>
      <c r="H349" s="17">
        <v>27</v>
      </c>
      <c r="I349" s="2" t="s">
        <v>575</v>
      </c>
      <c r="J349" s="2" t="s">
        <v>17</v>
      </c>
      <c r="K349" s="2" t="s">
        <v>83</v>
      </c>
      <c r="L349" s="2" t="s">
        <v>5606</v>
      </c>
      <c r="M349" s="18" t="s">
        <v>5607</v>
      </c>
    </row>
    <row r="350" ht="86" customHeight="1" spans="1:13">
      <c r="A350" s="16" t="s">
        <v>5608</v>
      </c>
      <c r="B350" s="2" t="s">
        <v>5609</v>
      </c>
      <c r="C350" s="2" t="s">
        <v>31</v>
      </c>
      <c r="D350" s="17">
        <v>168</v>
      </c>
      <c r="E350" s="17">
        <v>35</v>
      </c>
      <c r="F350" s="17">
        <v>90</v>
      </c>
      <c r="G350" s="17">
        <v>3</v>
      </c>
      <c r="H350" s="17">
        <v>40</v>
      </c>
      <c r="I350" s="2" t="s">
        <v>575</v>
      </c>
      <c r="J350" s="2" t="s">
        <v>17</v>
      </c>
      <c r="K350" s="2" t="s">
        <v>191</v>
      </c>
      <c r="L350" s="2" t="s">
        <v>5610</v>
      </c>
      <c r="M350" s="18" t="s">
        <v>5611</v>
      </c>
    </row>
    <row r="351" ht="164" customHeight="1" spans="1:13">
      <c r="A351" s="16" t="s">
        <v>5612</v>
      </c>
      <c r="B351" s="2" t="s">
        <v>4609</v>
      </c>
      <c r="C351" s="2" t="s">
        <v>16</v>
      </c>
      <c r="D351" s="17">
        <v>31</v>
      </c>
      <c r="E351" s="17">
        <v>6</v>
      </c>
      <c r="F351" s="17">
        <v>10</v>
      </c>
      <c r="G351" s="17">
        <v>15</v>
      </c>
      <c r="H351" s="17">
        <v>0</v>
      </c>
      <c r="I351" s="2" t="s">
        <v>16</v>
      </c>
      <c r="J351" s="2" t="s">
        <v>17</v>
      </c>
      <c r="K351" s="2" t="s">
        <v>284</v>
      </c>
      <c r="L351" s="2" t="s">
        <v>5613</v>
      </c>
      <c r="M351" s="18" t="s">
        <v>5614</v>
      </c>
    </row>
    <row r="352" ht="151" customHeight="1" spans="1:13">
      <c r="A352" s="16" t="s">
        <v>5615</v>
      </c>
      <c r="B352" s="2" t="s">
        <v>5616</v>
      </c>
      <c r="C352" s="2" t="s">
        <v>16</v>
      </c>
      <c r="D352" s="17">
        <v>55</v>
      </c>
      <c r="E352" s="17">
        <v>10</v>
      </c>
      <c r="F352" s="17">
        <v>17</v>
      </c>
      <c r="G352" s="17">
        <v>28</v>
      </c>
      <c r="H352" s="17">
        <v>0</v>
      </c>
      <c r="I352" s="2" t="s">
        <v>16</v>
      </c>
      <c r="J352" s="2" t="s">
        <v>17</v>
      </c>
      <c r="K352" s="2" t="s">
        <v>191</v>
      </c>
      <c r="L352" s="2" t="s">
        <v>5617</v>
      </c>
      <c r="M352" s="18" t="s">
        <v>5618</v>
      </c>
    </row>
    <row r="353" ht="86" customHeight="1" spans="1:13">
      <c r="A353" s="16" t="s">
        <v>5619</v>
      </c>
      <c r="B353" s="2" t="s">
        <v>5420</v>
      </c>
      <c r="C353" s="2" t="s">
        <v>72</v>
      </c>
      <c r="D353" s="17">
        <v>64</v>
      </c>
      <c r="E353" s="17">
        <v>0</v>
      </c>
      <c r="F353" s="17">
        <v>0</v>
      </c>
      <c r="G353" s="17">
        <v>0</v>
      </c>
      <c r="H353" s="17">
        <v>64</v>
      </c>
      <c r="I353" s="2" t="s">
        <v>16</v>
      </c>
      <c r="J353" s="2" t="s">
        <v>17</v>
      </c>
      <c r="K353" s="2" t="s">
        <v>36</v>
      </c>
      <c r="L353" s="2" t="s">
        <v>5620</v>
      </c>
      <c r="M353" s="18" t="s">
        <v>5621</v>
      </c>
    </row>
    <row r="354" ht="73" customHeight="1" spans="1:13">
      <c r="A354" s="16" t="s">
        <v>5622</v>
      </c>
      <c r="B354" s="2" t="s">
        <v>4448</v>
      </c>
      <c r="C354" s="2" t="s">
        <v>31</v>
      </c>
      <c r="D354" s="17">
        <v>102</v>
      </c>
      <c r="E354" s="17">
        <v>21</v>
      </c>
      <c r="F354" s="17">
        <v>0</v>
      </c>
      <c r="G354" s="17">
        <v>1</v>
      </c>
      <c r="H354" s="17">
        <v>80</v>
      </c>
      <c r="I354" s="2" t="s">
        <v>16</v>
      </c>
      <c r="J354" s="2" t="s">
        <v>17</v>
      </c>
      <c r="K354" s="2" t="s">
        <v>36</v>
      </c>
      <c r="L354" s="2" t="s">
        <v>5623</v>
      </c>
      <c r="M354" s="18" t="s">
        <v>5624</v>
      </c>
    </row>
    <row r="355" ht="73" customHeight="1" spans="1:13">
      <c r="A355" s="16" t="s">
        <v>5625</v>
      </c>
      <c r="B355" s="2" t="s">
        <v>5626</v>
      </c>
      <c r="C355" s="2" t="s">
        <v>267</v>
      </c>
      <c r="D355" s="17">
        <v>68</v>
      </c>
      <c r="E355" s="17">
        <v>0</v>
      </c>
      <c r="F355" s="17">
        <v>8</v>
      </c>
      <c r="G355" s="17">
        <v>1</v>
      </c>
      <c r="H355" s="17">
        <v>59</v>
      </c>
      <c r="I355" s="2" t="s">
        <v>16</v>
      </c>
      <c r="J355" s="2" t="s">
        <v>17</v>
      </c>
      <c r="K355" s="2" t="s">
        <v>83</v>
      </c>
      <c r="L355" s="2" t="s">
        <v>5627</v>
      </c>
      <c r="M355" s="18" t="s">
        <v>5628</v>
      </c>
    </row>
    <row r="356" ht="60" customHeight="1" spans="1:13">
      <c r="A356" s="16" t="s">
        <v>5629</v>
      </c>
      <c r="B356" s="2" t="s">
        <v>4703</v>
      </c>
      <c r="C356" s="2" t="s">
        <v>267</v>
      </c>
      <c r="D356" s="17">
        <v>23</v>
      </c>
      <c r="E356" s="17">
        <v>0</v>
      </c>
      <c r="F356" s="17">
        <v>23</v>
      </c>
      <c r="G356" s="17">
        <v>0</v>
      </c>
      <c r="H356" s="17">
        <v>0</v>
      </c>
      <c r="I356" s="2" t="s">
        <v>16</v>
      </c>
      <c r="J356" s="2" t="s">
        <v>66</v>
      </c>
      <c r="K356" s="2" t="s">
        <v>67</v>
      </c>
      <c r="L356" s="2" t="s">
        <v>5630</v>
      </c>
      <c r="M356" s="18" t="s">
        <v>5631</v>
      </c>
    </row>
    <row r="357" ht="60" customHeight="1" spans="1:13">
      <c r="A357" s="16" t="s">
        <v>5632</v>
      </c>
      <c r="B357" s="2" t="s">
        <v>5633</v>
      </c>
      <c r="C357" s="2" t="s">
        <v>31</v>
      </c>
      <c r="D357" s="17">
        <v>203</v>
      </c>
      <c r="E357" s="17">
        <v>0</v>
      </c>
      <c r="F357" s="17">
        <v>23</v>
      </c>
      <c r="G357" s="17">
        <v>0</v>
      </c>
      <c r="H357" s="17">
        <v>180</v>
      </c>
      <c r="I357" s="2" t="s">
        <v>16</v>
      </c>
      <c r="J357" s="2" t="s">
        <v>17</v>
      </c>
      <c r="K357" s="2" t="s">
        <v>36</v>
      </c>
      <c r="L357" s="2" t="s">
        <v>5634</v>
      </c>
      <c r="M357" s="18" t="s">
        <v>5635</v>
      </c>
    </row>
    <row r="358" ht="73" customHeight="1" spans="1:13">
      <c r="A358" s="16" t="s">
        <v>5636</v>
      </c>
      <c r="B358" s="2" t="s">
        <v>4745</v>
      </c>
      <c r="C358" s="2" t="s">
        <v>4746</v>
      </c>
      <c r="D358" s="17">
        <v>65</v>
      </c>
      <c r="E358" s="17">
        <v>0</v>
      </c>
      <c r="F358" s="17">
        <v>0</v>
      </c>
      <c r="G358" s="17">
        <v>10</v>
      </c>
      <c r="H358" s="17">
        <v>55</v>
      </c>
      <c r="I358" s="2" t="s">
        <v>16</v>
      </c>
      <c r="J358" s="2" t="s">
        <v>17</v>
      </c>
      <c r="K358" s="2" t="s">
        <v>36</v>
      </c>
      <c r="L358" s="2" t="s">
        <v>5637</v>
      </c>
      <c r="M358" s="18" t="s">
        <v>5638</v>
      </c>
    </row>
    <row r="359" ht="60" customHeight="1" spans="1:13">
      <c r="A359" s="16" t="s">
        <v>5639</v>
      </c>
      <c r="B359" s="2" t="s">
        <v>5640</v>
      </c>
      <c r="C359" s="2" t="s">
        <v>267</v>
      </c>
      <c r="D359" s="17">
        <v>131</v>
      </c>
      <c r="E359" s="17">
        <v>0</v>
      </c>
      <c r="F359" s="17">
        <v>0</v>
      </c>
      <c r="G359" s="17">
        <v>0</v>
      </c>
      <c r="H359" s="17">
        <v>131</v>
      </c>
      <c r="I359" s="2" t="s">
        <v>16</v>
      </c>
      <c r="J359" s="2" t="s">
        <v>17</v>
      </c>
      <c r="K359" s="2" t="s">
        <v>191</v>
      </c>
      <c r="L359" s="2" t="s">
        <v>5641</v>
      </c>
      <c r="M359" s="18" t="s">
        <v>5642</v>
      </c>
    </row>
    <row r="360" ht="99" customHeight="1" spans="1:13">
      <c r="A360" s="16" t="s">
        <v>5643</v>
      </c>
      <c r="B360" s="2" t="s">
        <v>4505</v>
      </c>
      <c r="C360" s="2" t="s">
        <v>267</v>
      </c>
      <c r="D360" s="17">
        <v>18</v>
      </c>
      <c r="E360" s="17">
        <v>0</v>
      </c>
      <c r="F360" s="17">
        <v>0</v>
      </c>
      <c r="G360" s="17">
        <v>18</v>
      </c>
      <c r="H360" s="17">
        <v>0</v>
      </c>
      <c r="I360" s="2" t="s">
        <v>16</v>
      </c>
      <c r="J360" s="2" t="s">
        <v>17</v>
      </c>
      <c r="K360" s="2" t="s">
        <v>18</v>
      </c>
      <c r="L360" s="2" t="s">
        <v>5644</v>
      </c>
      <c r="M360" s="18" t="s">
        <v>5645</v>
      </c>
    </row>
    <row r="361" ht="60" customHeight="1" spans="1:13">
      <c r="A361" s="16" t="s">
        <v>5646</v>
      </c>
      <c r="B361" s="2" t="s">
        <v>4537</v>
      </c>
      <c r="C361" s="2" t="s">
        <v>31</v>
      </c>
      <c r="D361" s="17">
        <v>22</v>
      </c>
      <c r="E361" s="17">
        <v>0</v>
      </c>
      <c r="F361" s="17">
        <v>0</v>
      </c>
      <c r="G361" s="17">
        <v>0</v>
      </c>
      <c r="H361" s="17">
        <v>22</v>
      </c>
      <c r="I361" s="2" t="s">
        <v>16</v>
      </c>
      <c r="J361" s="2" t="s">
        <v>17</v>
      </c>
      <c r="K361" s="2" t="s">
        <v>36</v>
      </c>
      <c r="L361" s="2" t="s">
        <v>5647</v>
      </c>
      <c r="M361" s="18" t="s">
        <v>5648</v>
      </c>
    </row>
    <row r="362" ht="73" customHeight="1" spans="1:13">
      <c r="A362" s="16" t="s">
        <v>5649</v>
      </c>
      <c r="B362" s="2" t="s">
        <v>4670</v>
      </c>
      <c r="C362" s="2" t="s">
        <v>72</v>
      </c>
      <c r="D362" s="17">
        <v>3</v>
      </c>
      <c r="E362" s="17">
        <v>0</v>
      </c>
      <c r="F362" s="17">
        <v>0</v>
      </c>
      <c r="G362" s="17">
        <v>3</v>
      </c>
      <c r="H362" s="17">
        <v>0</v>
      </c>
      <c r="I362" s="2" t="s">
        <v>16</v>
      </c>
      <c r="J362" s="2" t="s">
        <v>17</v>
      </c>
      <c r="K362" s="2" t="s">
        <v>18</v>
      </c>
      <c r="L362" s="2" t="s">
        <v>5650</v>
      </c>
      <c r="M362" s="18" t="s">
        <v>5651</v>
      </c>
    </row>
    <row r="363" ht="86" customHeight="1" spans="1:13">
      <c r="A363" s="16" t="s">
        <v>5652</v>
      </c>
      <c r="B363" s="2" t="s">
        <v>4838</v>
      </c>
      <c r="C363" s="2" t="s">
        <v>72</v>
      </c>
      <c r="D363" s="17">
        <v>15</v>
      </c>
      <c r="E363" s="17">
        <v>0</v>
      </c>
      <c r="F363" s="17">
        <v>0</v>
      </c>
      <c r="G363" s="17">
        <v>15</v>
      </c>
      <c r="H363" s="17">
        <v>0</v>
      </c>
      <c r="I363" s="2" t="s">
        <v>16</v>
      </c>
      <c r="J363" s="2" t="s">
        <v>17</v>
      </c>
      <c r="K363" s="2" t="s">
        <v>191</v>
      </c>
      <c r="L363" s="2" t="s">
        <v>5653</v>
      </c>
      <c r="M363" s="18" t="s">
        <v>5654</v>
      </c>
    </row>
    <row r="364" ht="60" customHeight="1" spans="1:13">
      <c r="A364" s="16" t="s">
        <v>5655</v>
      </c>
      <c r="B364" s="2" t="s">
        <v>5593</v>
      </c>
      <c r="C364" s="2" t="s">
        <v>16</v>
      </c>
      <c r="D364" s="17">
        <v>44</v>
      </c>
      <c r="E364" s="17">
        <v>0</v>
      </c>
      <c r="F364" s="17">
        <v>0</v>
      </c>
      <c r="G364" s="17">
        <v>0</v>
      </c>
      <c r="H364" s="17">
        <v>44</v>
      </c>
      <c r="I364" s="2" t="s">
        <v>16</v>
      </c>
      <c r="J364" s="2" t="s">
        <v>17</v>
      </c>
      <c r="K364" s="2" t="s">
        <v>83</v>
      </c>
      <c r="L364" s="2" t="s">
        <v>5656</v>
      </c>
      <c r="M364" s="18" t="s">
        <v>5657</v>
      </c>
    </row>
    <row r="365" ht="112" customHeight="1" spans="1:13">
      <c r="A365" s="16" t="s">
        <v>5658</v>
      </c>
      <c r="B365" s="2" t="s">
        <v>4596</v>
      </c>
      <c r="C365" s="2" t="s">
        <v>178</v>
      </c>
      <c r="D365" s="17">
        <v>75</v>
      </c>
      <c r="E365" s="17">
        <v>15</v>
      </c>
      <c r="F365" s="17">
        <v>60</v>
      </c>
      <c r="G365" s="17">
        <v>0</v>
      </c>
      <c r="H365" s="17">
        <v>0</v>
      </c>
      <c r="I365" s="2" t="s">
        <v>16</v>
      </c>
      <c r="J365" s="2" t="s">
        <v>225</v>
      </c>
      <c r="K365" s="2" t="s">
        <v>239</v>
      </c>
      <c r="L365" s="2" t="s">
        <v>5659</v>
      </c>
      <c r="M365" s="18" t="s">
        <v>5660</v>
      </c>
    </row>
    <row r="366" ht="73" customHeight="1" spans="1:13">
      <c r="A366" s="16" t="s">
        <v>5661</v>
      </c>
      <c r="B366" s="2" t="s">
        <v>4862</v>
      </c>
      <c r="C366" s="2" t="s">
        <v>31</v>
      </c>
      <c r="D366" s="17">
        <v>48</v>
      </c>
      <c r="E366" s="17">
        <v>0</v>
      </c>
      <c r="F366" s="17">
        <v>0</v>
      </c>
      <c r="G366" s="17">
        <v>48</v>
      </c>
      <c r="H366" s="17">
        <v>0</v>
      </c>
      <c r="I366" s="2" t="s">
        <v>16</v>
      </c>
      <c r="J366" s="2" t="s">
        <v>17</v>
      </c>
      <c r="K366" s="2" t="s">
        <v>18</v>
      </c>
      <c r="L366" s="2" t="s">
        <v>5662</v>
      </c>
      <c r="M366" s="18" t="s">
        <v>5663</v>
      </c>
    </row>
    <row r="367" ht="73" customHeight="1" spans="1:13">
      <c r="A367" s="16" t="s">
        <v>5664</v>
      </c>
      <c r="B367" s="2" t="s">
        <v>5665</v>
      </c>
      <c r="C367" s="2" t="s">
        <v>31</v>
      </c>
      <c r="D367" s="17">
        <v>84</v>
      </c>
      <c r="E367" s="17">
        <v>0</v>
      </c>
      <c r="F367" s="17">
        <v>0</v>
      </c>
      <c r="G367" s="17">
        <v>84</v>
      </c>
      <c r="H367" s="17">
        <v>0</v>
      </c>
      <c r="I367" s="2" t="s">
        <v>16</v>
      </c>
      <c r="J367" s="2" t="s">
        <v>17</v>
      </c>
      <c r="K367" s="2" t="s">
        <v>18</v>
      </c>
      <c r="L367" s="2" t="s">
        <v>5666</v>
      </c>
      <c r="M367" s="18" t="s">
        <v>5667</v>
      </c>
    </row>
    <row r="368" ht="60" customHeight="1" spans="1:13">
      <c r="A368" s="16" t="s">
        <v>5668</v>
      </c>
      <c r="B368" s="2" t="s">
        <v>4875</v>
      </c>
      <c r="C368" s="2" t="s">
        <v>31</v>
      </c>
      <c r="D368" s="17">
        <v>60</v>
      </c>
      <c r="E368" s="17">
        <v>0</v>
      </c>
      <c r="F368" s="17">
        <v>0</v>
      </c>
      <c r="G368" s="17">
        <v>0</v>
      </c>
      <c r="H368" s="17">
        <v>60</v>
      </c>
      <c r="I368" s="2" t="s">
        <v>16</v>
      </c>
      <c r="J368" s="2" t="s">
        <v>17</v>
      </c>
      <c r="K368" s="2" t="s">
        <v>18</v>
      </c>
      <c r="L368" s="2" t="s">
        <v>5669</v>
      </c>
      <c r="M368" s="18" t="s">
        <v>5670</v>
      </c>
    </row>
    <row r="369" ht="99" customHeight="1" spans="1:13">
      <c r="A369" s="16" t="s">
        <v>5671</v>
      </c>
      <c r="B369" s="2" t="s">
        <v>4497</v>
      </c>
      <c r="C369" s="2" t="s">
        <v>16</v>
      </c>
      <c r="D369" s="17">
        <v>8</v>
      </c>
      <c r="E369" s="17">
        <v>0</v>
      </c>
      <c r="F369" s="17">
        <v>0</v>
      </c>
      <c r="G369" s="17">
        <v>8</v>
      </c>
      <c r="H369" s="17">
        <v>0</v>
      </c>
      <c r="I369" s="2" t="s">
        <v>16</v>
      </c>
      <c r="J369" s="2" t="s">
        <v>17</v>
      </c>
      <c r="K369" s="2" t="s">
        <v>36</v>
      </c>
      <c r="L369" s="2" t="s">
        <v>5672</v>
      </c>
      <c r="M369" s="18" t="s">
        <v>5673</v>
      </c>
    </row>
    <row r="370" ht="73" customHeight="1" spans="1:13">
      <c r="A370" s="16" t="s">
        <v>5674</v>
      </c>
      <c r="B370" s="2" t="s">
        <v>4408</v>
      </c>
      <c r="C370" s="2" t="s">
        <v>88</v>
      </c>
      <c r="D370" s="17">
        <v>6</v>
      </c>
      <c r="E370" s="17">
        <v>0</v>
      </c>
      <c r="F370" s="17">
        <v>0</v>
      </c>
      <c r="G370" s="17">
        <v>6</v>
      </c>
      <c r="H370" s="17">
        <v>0</v>
      </c>
      <c r="I370" s="2" t="s">
        <v>16</v>
      </c>
      <c r="J370" s="2" t="s">
        <v>17</v>
      </c>
      <c r="K370" s="2" t="s">
        <v>18</v>
      </c>
      <c r="L370" s="2" t="s">
        <v>5675</v>
      </c>
      <c r="M370" s="18" t="s">
        <v>5676</v>
      </c>
    </row>
    <row r="371" ht="99" customHeight="1" spans="1:13">
      <c r="A371" s="16" t="s">
        <v>5677</v>
      </c>
      <c r="B371" s="2" t="s">
        <v>4682</v>
      </c>
      <c r="C371" s="2" t="s">
        <v>72</v>
      </c>
      <c r="D371" s="17">
        <v>4</v>
      </c>
      <c r="E371" s="17">
        <v>0</v>
      </c>
      <c r="F371" s="17">
        <v>0</v>
      </c>
      <c r="G371" s="17">
        <v>4</v>
      </c>
      <c r="H371" s="17">
        <v>0</v>
      </c>
      <c r="I371" s="2" t="s">
        <v>16</v>
      </c>
      <c r="J371" s="2" t="s">
        <v>17</v>
      </c>
      <c r="K371" s="2" t="s">
        <v>18</v>
      </c>
      <c r="L371" s="2" t="s">
        <v>5678</v>
      </c>
      <c r="M371" s="18" t="s">
        <v>5679</v>
      </c>
    </row>
    <row r="372" ht="73" customHeight="1" spans="1:13">
      <c r="A372" s="16" t="s">
        <v>5680</v>
      </c>
      <c r="B372" s="2" t="s">
        <v>4374</v>
      </c>
      <c r="C372" s="2" t="s">
        <v>379</v>
      </c>
      <c r="D372" s="17">
        <v>24</v>
      </c>
      <c r="E372" s="17">
        <v>0</v>
      </c>
      <c r="F372" s="17">
        <v>0</v>
      </c>
      <c r="G372" s="17">
        <v>12</v>
      </c>
      <c r="H372" s="17">
        <v>12</v>
      </c>
      <c r="I372" s="2" t="s">
        <v>16</v>
      </c>
      <c r="J372" s="2" t="s">
        <v>17</v>
      </c>
      <c r="K372" s="2" t="s">
        <v>36</v>
      </c>
      <c r="L372" s="2" t="s">
        <v>5681</v>
      </c>
      <c r="M372" s="18" t="s">
        <v>5682</v>
      </c>
    </row>
    <row r="373" ht="60" customHeight="1" spans="1:13">
      <c r="A373" s="16" t="s">
        <v>5683</v>
      </c>
      <c r="B373" s="2" t="s">
        <v>5420</v>
      </c>
      <c r="C373" s="2" t="s">
        <v>55</v>
      </c>
      <c r="D373" s="17">
        <v>64</v>
      </c>
      <c r="E373" s="17">
        <v>64</v>
      </c>
      <c r="F373" s="17">
        <v>0</v>
      </c>
      <c r="G373" s="17">
        <v>0</v>
      </c>
      <c r="H373" s="17">
        <v>0</v>
      </c>
      <c r="I373" s="2" t="s">
        <v>16</v>
      </c>
      <c r="J373" s="2" t="s">
        <v>17</v>
      </c>
      <c r="K373" s="2" t="s">
        <v>36</v>
      </c>
      <c r="L373" s="2" t="s">
        <v>5684</v>
      </c>
      <c r="M373" s="18" t="s">
        <v>5685</v>
      </c>
    </row>
    <row r="374" ht="73" customHeight="1" spans="1:13">
      <c r="A374" s="16" t="s">
        <v>5686</v>
      </c>
      <c r="B374" s="2" t="s">
        <v>5187</v>
      </c>
      <c r="C374" s="2" t="s">
        <v>55</v>
      </c>
      <c r="D374" s="17">
        <v>79</v>
      </c>
      <c r="E374" s="17">
        <v>0</v>
      </c>
      <c r="F374" s="17">
        <v>0</v>
      </c>
      <c r="G374" s="17">
        <v>5</v>
      </c>
      <c r="H374" s="17">
        <v>74</v>
      </c>
      <c r="I374" s="2" t="s">
        <v>16</v>
      </c>
      <c r="J374" s="2" t="s">
        <v>17</v>
      </c>
      <c r="K374" s="2" t="s">
        <v>191</v>
      </c>
      <c r="L374" s="2" t="s">
        <v>5687</v>
      </c>
      <c r="M374" s="18" t="s">
        <v>5688</v>
      </c>
    </row>
    <row r="375" ht="73" customHeight="1" spans="1:13">
      <c r="A375" s="16" t="s">
        <v>5689</v>
      </c>
      <c r="B375" s="2" t="s">
        <v>4551</v>
      </c>
      <c r="C375" s="2" t="s">
        <v>55</v>
      </c>
      <c r="D375" s="17">
        <v>59</v>
      </c>
      <c r="E375" s="17">
        <v>0</v>
      </c>
      <c r="F375" s="17">
        <v>0</v>
      </c>
      <c r="G375" s="17">
        <v>16</v>
      </c>
      <c r="H375" s="17">
        <v>43</v>
      </c>
      <c r="I375" s="2" t="s">
        <v>16</v>
      </c>
      <c r="J375" s="2" t="s">
        <v>17</v>
      </c>
      <c r="K375" s="2" t="s">
        <v>36</v>
      </c>
      <c r="L375" s="2" t="s">
        <v>5690</v>
      </c>
      <c r="M375" s="18" t="s">
        <v>5691</v>
      </c>
    </row>
    <row r="376" ht="86" customHeight="1" spans="1:13">
      <c r="A376" s="16" t="s">
        <v>5692</v>
      </c>
      <c r="B376" s="2" t="s">
        <v>4674</v>
      </c>
      <c r="C376" s="2" t="s">
        <v>31</v>
      </c>
      <c r="D376" s="17">
        <v>83</v>
      </c>
      <c r="E376" s="17">
        <v>0</v>
      </c>
      <c r="F376" s="17">
        <v>0</v>
      </c>
      <c r="G376" s="17">
        <v>0</v>
      </c>
      <c r="H376" s="17">
        <v>83</v>
      </c>
      <c r="I376" s="2" t="s">
        <v>16</v>
      </c>
      <c r="J376" s="2" t="s">
        <v>17</v>
      </c>
      <c r="K376" s="2" t="s">
        <v>36</v>
      </c>
      <c r="L376" s="2" t="s">
        <v>5693</v>
      </c>
      <c r="M376" s="18" t="s">
        <v>5694</v>
      </c>
    </row>
    <row r="377" ht="73" customHeight="1" spans="1:13">
      <c r="A377" s="16" t="s">
        <v>5695</v>
      </c>
      <c r="B377" s="2" t="s">
        <v>5696</v>
      </c>
      <c r="C377" s="2" t="s">
        <v>55</v>
      </c>
      <c r="D377" s="17">
        <v>158</v>
      </c>
      <c r="E377" s="17">
        <v>0</v>
      </c>
      <c r="F377" s="17">
        <v>51</v>
      </c>
      <c r="G377" s="17">
        <v>46</v>
      </c>
      <c r="H377" s="17">
        <v>61</v>
      </c>
      <c r="I377" s="2" t="s">
        <v>16</v>
      </c>
      <c r="J377" s="2" t="s">
        <v>17</v>
      </c>
      <c r="K377" s="2" t="s">
        <v>36</v>
      </c>
      <c r="L377" s="2" t="s">
        <v>5697</v>
      </c>
      <c r="M377" s="18" t="s">
        <v>5698</v>
      </c>
    </row>
    <row r="378" ht="73" customHeight="1" spans="1:13">
      <c r="A378" s="16" t="s">
        <v>5699</v>
      </c>
      <c r="B378" s="2" t="s">
        <v>4505</v>
      </c>
      <c r="C378" s="2" t="s">
        <v>487</v>
      </c>
      <c r="D378" s="17">
        <v>18</v>
      </c>
      <c r="E378" s="17">
        <v>0</v>
      </c>
      <c r="F378" s="17">
        <v>0</v>
      </c>
      <c r="G378" s="17">
        <v>18</v>
      </c>
      <c r="H378" s="17">
        <v>0</v>
      </c>
      <c r="I378" s="2" t="s">
        <v>16</v>
      </c>
      <c r="J378" s="2" t="s">
        <v>17</v>
      </c>
      <c r="K378" s="2" t="s">
        <v>18</v>
      </c>
      <c r="L378" s="2" t="s">
        <v>5700</v>
      </c>
      <c r="M378" s="18" t="s">
        <v>5701</v>
      </c>
    </row>
    <row r="379" ht="73" customHeight="1" spans="1:13">
      <c r="A379" s="16" t="s">
        <v>5702</v>
      </c>
      <c r="B379" s="2" t="s">
        <v>5703</v>
      </c>
      <c r="C379" s="2" t="s">
        <v>88</v>
      </c>
      <c r="D379" s="17">
        <v>244</v>
      </c>
      <c r="E379" s="17">
        <v>0</v>
      </c>
      <c r="F379" s="17">
        <v>0</v>
      </c>
      <c r="G379" s="17">
        <v>56</v>
      </c>
      <c r="H379" s="17">
        <v>188</v>
      </c>
      <c r="I379" s="2" t="s">
        <v>16</v>
      </c>
      <c r="J379" s="2" t="s">
        <v>17</v>
      </c>
      <c r="K379" s="2" t="s">
        <v>18</v>
      </c>
      <c r="L379" s="2" t="s">
        <v>5704</v>
      </c>
      <c r="M379" s="18" t="s">
        <v>5705</v>
      </c>
    </row>
    <row r="380" ht="86" customHeight="1" spans="1:13">
      <c r="A380" s="16" t="s">
        <v>5706</v>
      </c>
      <c r="B380" s="2" t="s">
        <v>5707</v>
      </c>
      <c r="C380" s="2" t="s">
        <v>267</v>
      </c>
      <c r="D380" s="17">
        <v>25</v>
      </c>
      <c r="E380" s="17">
        <v>0</v>
      </c>
      <c r="F380" s="17">
        <v>0</v>
      </c>
      <c r="G380" s="17">
        <v>25</v>
      </c>
      <c r="H380" s="17">
        <v>0</v>
      </c>
      <c r="I380" s="2" t="s">
        <v>16</v>
      </c>
      <c r="J380" s="2" t="s">
        <v>17</v>
      </c>
      <c r="K380" s="2" t="s">
        <v>18</v>
      </c>
      <c r="L380" s="2" t="s">
        <v>5708</v>
      </c>
      <c r="M380" s="18" t="s">
        <v>5709</v>
      </c>
    </row>
    <row r="381" ht="86" customHeight="1" spans="1:13">
      <c r="A381" s="16" t="s">
        <v>5710</v>
      </c>
      <c r="B381" s="2" t="s">
        <v>5711</v>
      </c>
      <c r="C381" s="2" t="s">
        <v>267</v>
      </c>
      <c r="D381" s="17">
        <v>69</v>
      </c>
      <c r="E381" s="17">
        <v>0</v>
      </c>
      <c r="F381" s="17">
        <v>0</v>
      </c>
      <c r="G381" s="17">
        <v>69</v>
      </c>
      <c r="H381" s="17">
        <v>0</v>
      </c>
      <c r="I381" s="2" t="s">
        <v>16</v>
      </c>
      <c r="J381" s="2" t="s">
        <v>17</v>
      </c>
      <c r="K381" s="2" t="s">
        <v>18</v>
      </c>
      <c r="L381" s="2" t="s">
        <v>5708</v>
      </c>
      <c r="M381" s="18" t="s">
        <v>5712</v>
      </c>
    </row>
    <row r="382" ht="60" customHeight="1" spans="1:13">
      <c r="A382" s="16" t="s">
        <v>5713</v>
      </c>
      <c r="B382" s="2" t="s">
        <v>4772</v>
      </c>
      <c r="C382" s="2" t="s">
        <v>72</v>
      </c>
      <c r="D382" s="17">
        <v>16</v>
      </c>
      <c r="E382" s="17">
        <v>0</v>
      </c>
      <c r="F382" s="17">
        <v>4</v>
      </c>
      <c r="G382" s="17">
        <v>0</v>
      </c>
      <c r="H382" s="17">
        <v>12</v>
      </c>
      <c r="I382" s="2" t="s">
        <v>575</v>
      </c>
      <c r="J382" s="2" t="s">
        <v>17</v>
      </c>
      <c r="K382" s="2" t="s">
        <v>18</v>
      </c>
      <c r="L382" s="2" t="s">
        <v>5714</v>
      </c>
      <c r="M382" s="18" t="s">
        <v>5715</v>
      </c>
    </row>
    <row r="383" ht="73" customHeight="1" spans="1:13">
      <c r="A383" s="16" t="s">
        <v>5716</v>
      </c>
      <c r="B383" s="2" t="s">
        <v>4408</v>
      </c>
      <c r="C383" s="2" t="s">
        <v>267</v>
      </c>
      <c r="D383" s="17">
        <v>6</v>
      </c>
      <c r="E383" s="17">
        <v>0</v>
      </c>
      <c r="F383" s="17">
        <v>0</v>
      </c>
      <c r="G383" s="17">
        <v>6</v>
      </c>
      <c r="H383" s="17">
        <v>0</v>
      </c>
      <c r="I383" s="2" t="s">
        <v>16</v>
      </c>
      <c r="J383" s="2" t="s">
        <v>17</v>
      </c>
      <c r="K383" s="2" t="s">
        <v>18</v>
      </c>
      <c r="L383" s="2" t="s">
        <v>5717</v>
      </c>
      <c r="M383" s="18" t="s">
        <v>5718</v>
      </c>
    </row>
    <row r="384" ht="73" customHeight="1" spans="1:13">
      <c r="A384" s="16" t="s">
        <v>5719</v>
      </c>
      <c r="B384" s="2" t="s">
        <v>4497</v>
      </c>
      <c r="C384" s="2" t="s">
        <v>31</v>
      </c>
      <c r="D384" s="17">
        <v>8</v>
      </c>
      <c r="E384" s="17">
        <v>0</v>
      </c>
      <c r="F384" s="17">
        <v>0</v>
      </c>
      <c r="G384" s="17">
        <v>8</v>
      </c>
      <c r="H384" s="17">
        <v>0</v>
      </c>
      <c r="I384" s="2" t="s">
        <v>16</v>
      </c>
      <c r="J384" s="2" t="s">
        <v>17</v>
      </c>
      <c r="K384" s="2" t="s">
        <v>18</v>
      </c>
      <c r="L384" s="2" t="s">
        <v>5720</v>
      </c>
      <c r="M384" s="18" t="s">
        <v>5721</v>
      </c>
    </row>
    <row r="385" ht="73" customHeight="1" spans="1:13">
      <c r="A385" s="16" t="s">
        <v>5722</v>
      </c>
      <c r="B385" s="2" t="s">
        <v>4358</v>
      </c>
      <c r="C385" s="2" t="s">
        <v>438</v>
      </c>
      <c r="D385" s="17">
        <v>84</v>
      </c>
      <c r="E385" s="17">
        <v>0</v>
      </c>
      <c r="F385" s="17">
        <v>0</v>
      </c>
      <c r="G385" s="17">
        <v>21</v>
      </c>
      <c r="H385" s="17">
        <v>63</v>
      </c>
      <c r="I385" s="2" t="s">
        <v>16</v>
      </c>
      <c r="J385" s="2" t="s">
        <v>17</v>
      </c>
      <c r="K385" s="2" t="s">
        <v>83</v>
      </c>
      <c r="L385" s="2" t="s">
        <v>5723</v>
      </c>
      <c r="M385" s="18" t="s">
        <v>5724</v>
      </c>
    </row>
    <row r="386" ht="73" customHeight="1" spans="1:13">
      <c r="A386" s="16" t="s">
        <v>5725</v>
      </c>
      <c r="B386" s="2" t="s">
        <v>4644</v>
      </c>
      <c r="C386" s="2" t="s">
        <v>31</v>
      </c>
      <c r="D386" s="17">
        <v>12</v>
      </c>
      <c r="E386" s="17">
        <v>0</v>
      </c>
      <c r="F386" s="17">
        <v>0</v>
      </c>
      <c r="G386" s="17">
        <v>12</v>
      </c>
      <c r="H386" s="17">
        <v>0</v>
      </c>
      <c r="I386" s="2" t="s">
        <v>16</v>
      </c>
      <c r="J386" s="2" t="s">
        <v>17</v>
      </c>
      <c r="K386" s="2" t="s">
        <v>18</v>
      </c>
      <c r="L386" s="2" t="s">
        <v>5726</v>
      </c>
      <c r="M386" s="18" t="s">
        <v>5727</v>
      </c>
    </row>
    <row r="387" ht="60" customHeight="1" spans="1:13">
      <c r="A387" s="16" t="s">
        <v>5728</v>
      </c>
      <c r="B387" s="2" t="s">
        <v>5729</v>
      </c>
      <c r="C387" s="2" t="s">
        <v>31</v>
      </c>
      <c r="D387" s="17">
        <v>107</v>
      </c>
      <c r="E387" s="17">
        <v>107</v>
      </c>
      <c r="F387" s="17">
        <v>0</v>
      </c>
      <c r="G387" s="17">
        <v>0</v>
      </c>
      <c r="H387" s="17">
        <v>0</v>
      </c>
      <c r="I387" s="2" t="s">
        <v>16</v>
      </c>
      <c r="J387" s="2" t="s">
        <v>17</v>
      </c>
      <c r="K387" s="2" t="s">
        <v>36</v>
      </c>
      <c r="L387" s="2" t="s">
        <v>5730</v>
      </c>
      <c r="M387" s="18" t="s">
        <v>5731</v>
      </c>
    </row>
    <row r="388" ht="60" customHeight="1" spans="1:13">
      <c r="A388" s="16" t="s">
        <v>5732</v>
      </c>
      <c r="B388" s="2" t="s">
        <v>5733</v>
      </c>
      <c r="C388" s="2" t="s">
        <v>31</v>
      </c>
      <c r="D388" s="17">
        <v>256</v>
      </c>
      <c r="E388" s="17">
        <v>256</v>
      </c>
      <c r="F388" s="17">
        <v>0</v>
      </c>
      <c r="G388" s="17">
        <v>0</v>
      </c>
      <c r="H388" s="17">
        <v>0</v>
      </c>
      <c r="I388" s="2" t="s">
        <v>16</v>
      </c>
      <c r="J388" s="2" t="s">
        <v>17</v>
      </c>
      <c r="K388" s="2" t="s">
        <v>36</v>
      </c>
      <c r="L388" s="2" t="s">
        <v>5734</v>
      </c>
      <c r="M388" s="18" t="s">
        <v>5735</v>
      </c>
    </row>
    <row r="389" ht="73" customHeight="1" spans="1:13">
      <c r="A389" s="16" t="s">
        <v>5736</v>
      </c>
      <c r="B389" s="2" t="s">
        <v>4666</v>
      </c>
      <c r="C389" s="2" t="s">
        <v>1575</v>
      </c>
      <c r="D389" s="17">
        <v>14</v>
      </c>
      <c r="E389" s="17">
        <v>0</v>
      </c>
      <c r="F389" s="17">
        <v>0</v>
      </c>
      <c r="G389" s="17">
        <v>14</v>
      </c>
      <c r="H389" s="17">
        <v>0</v>
      </c>
      <c r="I389" s="2" t="s">
        <v>16</v>
      </c>
      <c r="J389" s="2" t="s">
        <v>17</v>
      </c>
      <c r="K389" s="2" t="s">
        <v>36</v>
      </c>
      <c r="L389" s="2" t="s">
        <v>5737</v>
      </c>
      <c r="M389" s="18" t="s">
        <v>5738</v>
      </c>
    </row>
    <row r="390" ht="86" customHeight="1" spans="1:13">
      <c r="A390" s="16" t="s">
        <v>5739</v>
      </c>
      <c r="B390" s="2" t="s">
        <v>5740</v>
      </c>
      <c r="C390" s="2" t="s">
        <v>46</v>
      </c>
      <c r="D390" s="17">
        <v>76</v>
      </c>
      <c r="E390" s="17">
        <v>0</v>
      </c>
      <c r="F390" s="17">
        <v>1</v>
      </c>
      <c r="G390" s="17">
        <v>23</v>
      </c>
      <c r="H390" s="17">
        <v>52</v>
      </c>
      <c r="I390" s="2" t="s">
        <v>16</v>
      </c>
      <c r="J390" s="2" t="s">
        <v>17</v>
      </c>
      <c r="K390" s="2" t="s">
        <v>36</v>
      </c>
      <c r="L390" s="2" t="s">
        <v>5741</v>
      </c>
      <c r="M390" s="18" t="s">
        <v>5742</v>
      </c>
    </row>
    <row r="391" ht="60" customHeight="1" spans="1:13">
      <c r="A391" s="16" t="s">
        <v>5743</v>
      </c>
      <c r="B391" s="2" t="s">
        <v>5744</v>
      </c>
      <c r="C391" s="2" t="s">
        <v>178</v>
      </c>
      <c r="D391" s="17">
        <v>91</v>
      </c>
      <c r="E391" s="17">
        <v>0</v>
      </c>
      <c r="F391" s="17">
        <v>0</v>
      </c>
      <c r="G391" s="17">
        <v>0</v>
      </c>
      <c r="H391" s="17">
        <v>91</v>
      </c>
      <c r="I391" s="2" t="s">
        <v>16</v>
      </c>
      <c r="J391" s="2" t="s">
        <v>17</v>
      </c>
      <c r="K391" s="2" t="s">
        <v>83</v>
      </c>
      <c r="L391" s="2" t="s">
        <v>5745</v>
      </c>
      <c r="M391" s="18" t="s">
        <v>5746</v>
      </c>
    </row>
    <row r="392" ht="73" customHeight="1" spans="1:13">
      <c r="A392" s="16" t="s">
        <v>5747</v>
      </c>
      <c r="B392" s="2" t="s">
        <v>4682</v>
      </c>
      <c r="C392" s="2" t="s">
        <v>110</v>
      </c>
      <c r="D392" s="17">
        <v>4</v>
      </c>
      <c r="E392" s="17">
        <v>0</v>
      </c>
      <c r="F392" s="17">
        <v>0</v>
      </c>
      <c r="G392" s="17">
        <v>4</v>
      </c>
      <c r="H392" s="17">
        <v>0</v>
      </c>
      <c r="I392" s="2" t="s">
        <v>16</v>
      </c>
      <c r="J392" s="2" t="s">
        <v>17</v>
      </c>
      <c r="K392" s="2" t="s">
        <v>18</v>
      </c>
      <c r="L392" s="2" t="s">
        <v>5748</v>
      </c>
      <c r="M392" s="18" t="s">
        <v>5749</v>
      </c>
    </row>
    <row r="393" ht="73" customHeight="1" spans="1:13">
      <c r="A393" s="16" t="s">
        <v>5750</v>
      </c>
      <c r="B393" s="2" t="s">
        <v>4408</v>
      </c>
      <c r="C393" s="2" t="s">
        <v>72</v>
      </c>
      <c r="D393" s="17">
        <v>6</v>
      </c>
      <c r="E393" s="17">
        <v>0</v>
      </c>
      <c r="F393" s="17">
        <v>0</v>
      </c>
      <c r="G393" s="17">
        <v>6</v>
      </c>
      <c r="H393" s="17">
        <v>0</v>
      </c>
      <c r="I393" s="2" t="s">
        <v>16</v>
      </c>
      <c r="J393" s="2" t="s">
        <v>17</v>
      </c>
      <c r="K393" s="2" t="s">
        <v>18</v>
      </c>
      <c r="L393" s="2" t="s">
        <v>5751</v>
      </c>
      <c r="M393" s="18" t="s">
        <v>5752</v>
      </c>
    </row>
    <row r="394" ht="99" customHeight="1" spans="1:13">
      <c r="A394" s="16" t="s">
        <v>5753</v>
      </c>
      <c r="B394" s="2" t="s">
        <v>5740</v>
      </c>
      <c r="C394" s="2" t="s">
        <v>31</v>
      </c>
      <c r="D394" s="17">
        <v>76</v>
      </c>
      <c r="E394" s="17">
        <v>0</v>
      </c>
      <c r="F394" s="17">
        <v>0</v>
      </c>
      <c r="G394" s="17">
        <v>5</v>
      </c>
      <c r="H394" s="17">
        <v>71</v>
      </c>
      <c r="I394" s="2" t="s">
        <v>16</v>
      </c>
      <c r="J394" s="2" t="s">
        <v>17</v>
      </c>
      <c r="K394" s="2" t="s">
        <v>18</v>
      </c>
      <c r="L394" s="2" t="s">
        <v>5754</v>
      </c>
      <c r="M394" s="18" t="s">
        <v>5755</v>
      </c>
    </row>
    <row r="395" ht="99" customHeight="1" spans="1:13">
      <c r="A395" s="16" t="s">
        <v>5756</v>
      </c>
      <c r="B395" s="2" t="s">
        <v>4408</v>
      </c>
      <c r="C395" s="2" t="s">
        <v>16</v>
      </c>
      <c r="D395" s="17">
        <v>6</v>
      </c>
      <c r="E395" s="17">
        <v>0</v>
      </c>
      <c r="F395" s="17">
        <v>0</v>
      </c>
      <c r="G395" s="17">
        <v>6</v>
      </c>
      <c r="H395" s="17">
        <v>0</v>
      </c>
      <c r="I395" s="2" t="s">
        <v>16</v>
      </c>
      <c r="J395" s="2" t="s">
        <v>17</v>
      </c>
      <c r="K395" s="2" t="s">
        <v>18</v>
      </c>
      <c r="L395" s="2" t="s">
        <v>5757</v>
      </c>
      <c r="M395" s="18" t="s">
        <v>5758</v>
      </c>
    </row>
    <row r="396" ht="60" customHeight="1" spans="1:13">
      <c r="A396" s="16" t="s">
        <v>5759</v>
      </c>
      <c r="B396" s="2" t="s">
        <v>4632</v>
      </c>
      <c r="C396" s="2" t="s">
        <v>31</v>
      </c>
      <c r="D396" s="17">
        <v>123</v>
      </c>
      <c r="E396" s="17">
        <v>0</v>
      </c>
      <c r="F396" s="17">
        <v>0</v>
      </c>
      <c r="G396" s="17">
        <v>0</v>
      </c>
      <c r="H396" s="17">
        <v>123</v>
      </c>
      <c r="I396" s="2" t="s">
        <v>16</v>
      </c>
      <c r="J396" s="2" t="s">
        <v>17</v>
      </c>
      <c r="K396" s="2" t="s">
        <v>83</v>
      </c>
      <c r="L396" s="2" t="s">
        <v>5760</v>
      </c>
      <c r="M396" s="18" t="s">
        <v>5761</v>
      </c>
    </row>
    <row r="397" ht="60" customHeight="1" spans="1:13">
      <c r="A397" s="16" t="s">
        <v>5762</v>
      </c>
      <c r="B397" s="2" t="s">
        <v>4497</v>
      </c>
      <c r="C397" s="2" t="s">
        <v>16</v>
      </c>
      <c r="D397" s="17">
        <v>8</v>
      </c>
      <c r="E397" s="17">
        <v>0</v>
      </c>
      <c r="F397" s="17">
        <v>0</v>
      </c>
      <c r="G397" s="17">
        <v>0</v>
      </c>
      <c r="H397" s="17">
        <v>8</v>
      </c>
      <c r="I397" s="2" t="s">
        <v>16</v>
      </c>
      <c r="J397" s="2" t="s">
        <v>17</v>
      </c>
      <c r="K397" s="2" t="s">
        <v>36</v>
      </c>
      <c r="L397" s="2" t="s">
        <v>5763</v>
      </c>
      <c r="M397" s="18" t="s">
        <v>5764</v>
      </c>
    </row>
    <row r="398" ht="73" customHeight="1" spans="1:13">
      <c r="A398" s="16" t="s">
        <v>5765</v>
      </c>
      <c r="B398" s="2" t="s">
        <v>4497</v>
      </c>
      <c r="C398" s="2" t="s">
        <v>31</v>
      </c>
      <c r="D398" s="17">
        <v>8</v>
      </c>
      <c r="E398" s="17">
        <v>0</v>
      </c>
      <c r="F398" s="17">
        <v>0</v>
      </c>
      <c r="G398" s="17">
        <v>8</v>
      </c>
      <c r="H398" s="17">
        <v>0</v>
      </c>
      <c r="I398" s="2" t="s">
        <v>16</v>
      </c>
      <c r="J398" s="2" t="s">
        <v>17</v>
      </c>
      <c r="K398" s="2" t="s">
        <v>18</v>
      </c>
      <c r="L398" s="2" t="s">
        <v>5766</v>
      </c>
      <c r="M398" s="18" t="s">
        <v>5767</v>
      </c>
    </row>
    <row r="399" ht="99" customHeight="1" spans="1:13">
      <c r="A399" s="16" t="s">
        <v>5768</v>
      </c>
      <c r="B399" s="2" t="s">
        <v>4772</v>
      </c>
      <c r="C399" s="2" t="s">
        <v>5769</v>
      </c>
      <c r="D399" s="17">
        <v>16</v>
      </c>
      <c r="E399" s="17">
        <v>0</v>
      </c>
      <c r="F399" s="17">
        <v>0</v>
      </c>
      <c r="G399" s="17">
        <v>16</v>
      </c>
      <c r="H399" s="17">
        <v>0</v>
      </c>
      <c r="I399" s="2" t="s">
        <v>16</v>
      </c>
      <c r="J399" s="2" t="s">
        <v>17</v>
      </c>
      <c r="K399" s="2" t="s">
        <v>18</v>
      </c>
      <c r="L399" s="2" t="s">
        <v>5770</v>
      </c>
      <c r="M399" s="18" t="s">
        <v>5771</v>
      </c>
    </row>
    <row r="400" ht="60" customHeight="1" spans="1:13">
      <c r="A400" s="16" t="s">
        <v>5772</v>
      </c>
      <c r="B400" s="2" t="s">
        <v>5773</v>
      </c>
      <c r="C400" s="2" t="s">
        <v>55</v>
      </c>
      <c r="D400" s="17">
        <v>130</v>
      </c>
      <c r="E400" s="17">
        <v>130</v>
      </c>
      <c r="F400" s="17">
        <v>0</v>
      </c>
      <c r="G400" s="17">
        <v>0</v>
      </c>
      <c r="H400" s="17">
        <v>0</v>
      </c>
      <c r="I400" s="2" t="s">
        <v>16</v>
      </c>
      <c r="J400" s="2" t="s">
        <v>17</v>
      </c>
      <c r="K400" s="2" t="s">
        <v>36</v>
      </c>
      <c r="L400" s="2" t="s">
        <v>5774</v>
      </c>
      <c r="M400" s="18" t="s">
        <v>5775</v>
      </c>
    </row>
    <row r="401" ht="60" customHeight="1" spans="1:13">
      <c r="A401" s="16" t="s">
        <v>5776</v>
      </c>
      <c r="B401" s="2" t="s">
        <v>4862</v>
      </c>
      <c r="C401" s="2" t="s">
        <v>161</v>
      </c>
      <c r="D401" s="17">
        <v>48</v>
      </c>
      <c r="E401" s="17">
        <v>48</v>
      </c>
      <c r="F401" s="17">
        <v>0</v>
      </c>
      <c r="G401" s="17">
        <v>0</v>
      </c>
      <c r="H401" s="17">
        <v>0</v>
      </c>
      <c r="I401" s="2" t="s">
        <v>16</v>
      </c>
      <c r="J401" s="2" t="s">
        <v>17</v>
      </c>
      <c r="K401" s="2" t="s">
        <v>36</v>
      </c>
      <c r="L401" s="2" t="s">
        <v>5777</v>
      </c>
      <c r="M401" s="18" t="s">
        <v>5778</v>
      </c>
    </row>
    <row r="402" ht="60" customHeight="1" spans="1:13">
      <c r="A402" s="16" t="s">
        <v>5779</v>
      </c>
      <c r="B402" s="2" t="s">
        <v>4648</v>
      </c>
      <c r="C402" s="2" t="s">
        <v>31</v>
      </c>
      <c r="D402" s="17">
        <v>87</v>
      </c>
      <c r="E402" s="17">
        <v>87</v>
      </c>
      <c r="F402" s="17">
        <v>0</v>
      </c>
      <c r="G402" s="17">
        <v>0</v>
      </c>
      <c r="H402" s="17">
        <v>0</v>
      </c>
      <c r="I402" s="2" t="s">
        <v>16</v>
      </c>
      <c r="J402" s="2" t="s">
        <v>17</v>
      </c>
      <c r="K402" s="2" t="s">
        <v>36</v>
      </c>
      <c r="L402" s="2" t="s">
        <v>5780</v>
      </c>
      <c r="M402" s="18" t="s">
        <v>5781</v>
      </c>
    </row>
    <row r="403" ht="73" customHeight="1" spans="1:13">
      <c r="A403" s="16" t="s">
        <v>5782</v>
      </c>
      <c r="B403" s="2" t="s">
        <v>5009</v>
      </c>
      <c r="C403" s="2" t="s">
        <v>55</v>
      </c>
      <c r="D403" s="17">
        <v>96</v>
      </c>
      <c r="E403" s="17">
        <v>0</v>
      </c>
      <c r="F403" s="17">
        <v>0</v>
      </c>
      <c r="G403" s="17">
        <v>6</v>
      </c>
      <c r="H403" s="17">
        <v>90</v>
      </c>
      <c r="I403" s="2" t="s">
        <v>16</v>
      </c>
      <c r="J403" s="2" t="s">
        <v>17</v>
      </c>
      <c r="K403" s="2" t="s">
        <v>36</v>
      </c>
      <c r="L403" s="2" t="s">
        <v>5783</v>
      </c>
      <c r="M403" s="18" t="s">
        <v>5784</v>
      </c>
    </row>
    <row r="404" ht="73" customHeight="1" spans="1:13">
      <c r="A404" s="16" t="s">
        <v>5785</v>
      </c>
      <c r="B404" s="2" t="s">
        <v>4693</v>
      </c>
      <c r="C404" s="2" t="s">
        <v>88</v>
      </c>
      <c r="D404" s="17">
        <v>39</v>
      </c>
      <c r="E404" s="17">
        <v>0</v>
      </c>
      <c r="F404" s="17">
        <v>18</v>
      </c>
      <c r="G404" s="17">
        <v>21</v>
      </c>
      <c r="H404" s="17">
        <v>0</v>
      </c>
      <c r="I404" s="2" t="s">
        <v>16</v>
      </c>
      <c r="J404" s="2" t="s">
        <v>17</v>
      </c>
      <c r="K404" s="2" t="s">
        <v>36</v>
      </c>
      <c r="L404" s="2" t="s">
        <v>5786</v>
      </c>
      <c r="M404" s="18" t="s">
        <v>5787</v>
      </c>
    </row>
    <row r="405" ht="73" customHeight="1" spans="1:13">
      <c r="A405" s="16" t="s">
        <v>5788</v>
      </c>
      <c r="B405" s="2" t="s">
        <v>5789</v>
      </c>
      <c r="C405" s="2" t="s">
        <v>88</v>
      </c>
      <c r="D405" s="17">
        <v>249</v>
      </c>
      <c r="E405" s="17">
        <v>0</v>
      </c>
      <c r="F405" s="17">
        <v>168</v>
      </c>
      <c r="G405" s="17">
        <v>73</v>
      </c>
      <c r="H405" s="17">
        <v>8</v>
      </c>
      <c r="I405" s="2" t="s">
        <v>16</v>
      </c>
      <c r="J405" s="2" t="s">
        <v>17</v>
      </c>
      <c r="K405" s="2" t="s">
        <v>36</v>
      </c>
      <c r="L405" s="2" t="s">
        <v>5790</v>
      </c>
      <c r="M405" s="18" t="s">
        <v>5791</v>
      </c>
    </row>
    <row r="406" ht="60" customHeight="1" spans="1:13">
      <c r="A406" s="16" t="s">
        <v>5792</v>
      </c>
      <c r="B406" s="2" t="s">
        <v>4501</v>
      </c>
      <c r="C406" s="2" t="s">
        <v>72</v>
      </c>
      <c r="D406" s="17">
        <v>10</v>
      </c>
      <c r="E406" s="17">
        <v>0</v>
      </c>
      <c r="F406" s="17">
        <v>5</v>
      </c>
      <c r="G406" s="17">
        <v>0</v>
      </c>
      <c r="H406" s="17">
        <v>5</v>
      </c>
      <c r="I406" s="2" t="s">
        <v>16</v>
      </c>
      <c r="J406" s="2" t="s">
        <v>17</v>
      </c>
      <c r="K406" s="2" t="s">
        <v>36</v>
      </c>
      <c r="L406" s="2" t="s">
        <v>5793</v>
      </c>
      <c r="M406" s="18" t="s">
        <v>5794</v>
      </c>
    </row>
    <row r="407" ht="99" customHeight="1" spans="1:13">
      <c r="A407" s="16" t="s">
        <v>5795</v>
      </c>
      <c r="B407" s="2" t="s">
        <v>4682</v>
      </c>
      <c r="C407" s="2" t="s">
        <v>16</v>
      </c>
      <c r="D407" s="17">
        <v>4</v>
      </c>
      <c r="E407" s="17">
        <v>0</v>
      </c>
      <c r="F407" s="17">
        <v>0</v>
      </c>
      <c r="G407" s="17">
        <v>4</v>
      </c>
      <c r="H407" s="17">
        <v>0</v>
      </c>
      <c r="I407" s="2" t="s">
        <v>16</v>
      </c>
      <c r="J407" s="2" t="s">
        <v>17</v>
      </c>
      <c r="K407" s="2" t="s">
        <v>18</v>
      </c>
      <c r="L407" s="2" t="s">
        <v>5796</v>
      </c>
      <c r="M407" s="18" t="s">
        <v>5797</v>
      </c>
    </row>
    <row r="408" ht="60" customHeight="1" spans="1:13">
      <c r="A408" s="16" t="s">
        <v>5798</v>
      </c>
      <c r="B408" s="2" t="s">
        <v>5799</v>
      </c>
      <c r="C408" s="2" t="s">
        <v>55</v>
      </c>
      <c r="D408" s="17">
        <v>70</v>
      </c>
      <c r="E408" s="17">
        <v>70</v>
      </c>
      <c r="F408" s="17">
        <v>0</v>
      </c>
      <c r="G408" s="17">
        <v>0</v>
      </c>
      <c r="H408" s="17">
        <v>0</v>
      </c>
      <c r="I408" s="2" t="s">
        <v>16</v>
      </c>
      <c r="J408" s="2" t="s">
        <v>17</v>
      </c>
      <c r="K408" s="2" t="s">
        <v>36</v>
      </c>
      <c r="L408" s="2" t="s">
        <v>5800</v>
      </c>
      <c r="M408" s="18" t="s">
        <v>5801</v>
      </c>
    </row>
    <row r="409" ht="73" customHeight="1" spans="1:13">
      <c r="A409" s="16" t="s">
        <v>5802</v>
      </c>
      <c r="B409" s="2" t="s">
        <v>4682</v>
      </c>
      <c r="C409" s="2" t="s">
        <v>1970</v>
      </c>
      <c r="D409" s="17">
        <v>4</v>
      </c>
      <c r="E409" s="17">
        <v>0</v>
      </c>
      <c r="F409" s="17">
        <v>0</v>
      </c>
      <c r="G409" s="17">
        <v>1</v>
      </c>
      <c r="H409" s="17">
        <v>3</v>
      </c>
      <c r="I409" s="2" t="s">
        <v>16</v>
      </c>
      <c r="J409" s="2" t="s">
        <v>17</v>
      </c>
      <c r="K409" s="2" t="s">
        <v>36</v>
      </c>
      <c r="L409" s="2" t="s">
        <v>5803</v>
      </c>
      <c r="M409" s="18" t="s">
        <v>5804</v>
      </c>
    </row>
    <row r="410" ht="99" customHeight="1" spans="1:13">
      <c r="A410" s="16" t="s">
        <v>5805</v>
      </c>
      <c r="B410" s="2" t="s">
        <v>4931</v>
      </c>
      <c r="C410" s="2" t="s">
        <v>267</v>
      </c>
      <c r="D410" s="17">
        <v>51</v>
      </c>
      <c r="E410" s="17">
        <v>0</v>
      </c>
      <c r="F410" s="17">
        <v>0</v>
      </c>
      <c r="G410" s="17">
        <v>46</v>
      </c>
      <c r="H410" s="17">
        <v>5</v>
      </c>
      <c r="I410" s="2" t="s">
        <v>16</v>
      </c>
      <c r="J410" s="2" t="s">
        <v>17</v>
      </c>
      <c r="K410" s="2" t="s">
        <v>18</v>
      </c>
      <c r="L410" s="2" t="s">
        <v>5806</v>
      </c>
      <c r="M410" s="18" t="s">
        <v>5807</v>
      </c>
    </row>
    <row r="411" ht="73" customHeight="1" spans="1:13">
      <c r="A411" s="16" t="s">
        <v>5808</v>
      </c>
      <c r="B411" s="2" t="s">
        <v>4644</v>
      </c>
      <c r="C411" s="2" t="s">
        <v>31</v>
      </c>
      <c r="D411" s="17">
        <v>12</v>
      </c>
      <c r="E411" s="17">
        <v>0</v>
      </c>
      <c r="F411" s="17">
        <v>0</v>
      </c>
      <c r="G411" s="17">
        <v>12</v>
      </c>
      <c r="H411" s="17">
        <v>0</v>
      </c>
      <c r="I411" s="2" t="s">
        <v>16</v>
      </c>
      <c r="J411" s="2" t="s">
        <v>17</v>
      </c>
      <c r="K411" s="2" t="s">
        <v>18</v>
      </c>
      <c r="L411" s="2" t="s">
        <v>5809</v>
      </c>
      <c r="M411" s="18" t="s">
        <v>5810</v>
      </c>
    </row>
    <row r="412" ht="73" customHeight="1" spans="1:13">
      <c r="A412" s="16" t="s">
        <v>5811</v>
      </c>
      <c r="B412" s="2" t="s">
        <v>4682</v>
      </c>
      <c r="C412" s="2" t="s">
        <v>16</v>
      </c>
      <c r="D412" s="17">
        <v>4</v>
      </c>
      <c r="E412" s="17">
        <v>0</v>
      </c>
      <c r="F412" s="17">
        <v>0</v>
      </c>
      <c r="G412" s="17">
        <v>4</v>
      </c>
      <c r="H412" s="17">
        <v>0</v>
      </c>
      <c r="I412" s="2" t="s">
        <v>16</v>
      </c>
      <c r="J412" s="2" t="s">
        <v>17</v>
      </c>
      <c r="K412" s="2" t="s">
        <v>18</v>
      </c>
      <c r="L412" s="2" t="s">
        <v>5812</v>
      </c>
      <c r="M412" s="18" t="s">
        <v>5813</v>
      </c>
    </row>
    <row r="413" ht="73" customHeight="1" spans="1:13">
      <c r="A413" s="16" t="s">
        <v>5814</v>
      </c>
      <c r="B413" s="2" t="s">
        <v>4693</v>
      </c>
      <c r="C413" s="2" t="s">
        <v>110</v>
      </c>
      <c r="D413" s="17">
        <v>39</v>
      </c>
      <c r="E413" s="17">
        <v>0</v>
      </c>
      <c r="F413" s="17">
        <v>0</v>
      </c>
      <c r="G413" s="17">
        <v>39</v>
      </c>
      <c r="H413" s="17">
        <v>0</v>
      </c>
      <c r="I413" s="2" t="s">
        <v>16</v>
      </c>
      <c r="J413" s="2" t="s">
        <v>17</v>
      </c>
      <c r="K413" s="2" t="s">
        <v>36</v>
      </c>
      <c r="L413" s="2" t="s">
        <v>5815</v>
      </c>
      <c r="M413" s="18" t="s">
        <v>5816</v>
      </c>
    </row>
    <row r="414" ht="60" customHeight="1" spans="1:13">
      <c r="A414" s="16" t="s">
        <v>5817</v>
      </c>
      <c r="B414" s="2" t="s">
        <v>4501</v>
      </c>
      <c r="C414" s="2" t="s">
        <v>31</v>
      </c>
      <c r="D414" s="17">
        <v>10</v>
      </c>
      <c r="E414" s="17">
        <v>0</v>
      </c>
      <c r="F414" s="17">
        <v>0</v>
      </c>
      <c r="G414" s="17">
        <v>0</v>
      </c>
      <c r="H414" s="17">
        <v>10</v>
      </c>
      <c r="I414" s="2" t="s">
        <v>16</v>
      </c>
      <c r="J414" s="2" t="s">
        <v>66</v>
      </c>
      <c r="K414" s="2" t="s">
        <v>67</v>
      </c>
      <c r="L414" s="2" t="s">
        <v>5818</v>
      </c>
      <c r="M414" s="18" t="s">
        <v>5819</v>
      </c>
    </row>
    <row r="415" ht="112" customHeight="1" spans="1:13">
      <c r="A415" s="16" t="s">
        <v>5820</v>
      </c>
      <c r="B415" s="2" t="s">
        <v>5821</v>
      </c>
      <c r="C415" s="2" t="s">
        <v>5822</v>
      </c>
      <c r="D415" s="17">
        <v>138</v>
      </c>
      <c r="E415" s="17">
        <v>42</v>
      </c>
      <c r="F415" s="17">
        <v>22</v>
      </c>
      <c r="G415" s="17">
        <v>72</v>
      </c>
      <c r="H415" s="17">
        <v>2</v>
      </c>
      <c r="I415" s="2" t="s">
        <v>16</v>
      </c>
      <c r="J415" s="2" t="s">
        <v>17</v>
      </c>
      <c r="K415" s="2" t="s">
        <v>36</v>
      </c>
      <c r="L415" s="2" t="s">
        <v>5823</v>
      </c>
      <c r="M415" s="18" t="s">
        <v>5824</v>
      </c>
    </row>
    <row r="416" ht="60" customHeight="1" spans="1:13">
      <c r="A416" s="16" t="s">
        <v>5825</v>
      </c>
      <c r="B416" s="2" t="s">
        <v>4682</v>
      </c>
      <c r="C416" s="2" t="s">
        <v>16</v>
      </c>
      <c r="D416" s="17">
        <v>4</v>
      </c>
      <c r="E416" s="17">
        <v>4</v>
      </c>
      <c r="F416" s="17">
        <v>0</v>
      </c>
      <c r="G416" s="17">
        <v>0</v>
      </c>
      <c r="H416" s="17">
        <v>0</v>
      </c>
      <c r="I416" s="2" t="s">
        <v>16</v>
      </c>
      <c r="J416" s="2" t="s">
        <v>17</v>
      </c>
      <c r="K416" s="2" t="s">
        <v>36</v>
      </c>
      <c r="L416" s="2" t="s">
        <v>5826</v>
      </c>
      <c r="M416" s="18" t="s">
        <v>5827</v>
      </c>
    </row>
    <row r="417" ht="73" customHeight="1" spans="1:13">
      <c r="A417" s="16" t="s">
        <v>5828</v>
      </c>
      <c r="B417" s="2" t="s">
        <v>5149</v>
      </c>
      <c r="C417" s="2" t="s">
        <v>196</v>
      </c>
      <c r="D417" s="17">
        <v>53</v>
      </c>
      <c r="E417" s="17">
        <v>0</v>
      </c>
      <c r="F417" s="17">
        <v>6</v>
      </c>
      <c r="G417" s="17">
        <v>8</v>
      </c>
      <c r="H417" s="17">
        <v>39</v>
      </c>
      <c r="I417" s="2" t="s">
        <v>16</v>
      </c>
      <c r="J417" s="2" t="s">
        <v>17</v>
      </c>
      <c r="K417" s="2" t="s">
        <v>36</v>
      </c>
      <c r="L417" s="2" t="s">
        <v>5829</v>
      </c>
      <c r="M417" s="18" t="s">
        <v>5830</v>
      </c>
    </row>
    <row r="418" ht="112" customHeight="1" spans="1:13">
      <c r="A418" s="16" t="s">
        <v>5831</v>
      </c>
      <c r="B418" s="2" t="s">
        <v>4879</v>
      </c>
      <c r="C418" s="2" t="s">
        <v>5832</v>
      </c>
      <c r="D418" s="17">
        <v>41</v>
      </c>
      <c r="E418" s="17">
        <v>39</v>
      </c>
      <c r="F418" s="17">
        <v>2</v>
      </c>
      <c r="G418" s="17">
        <v>0</v>
      </c>
      <c r="H418" s="17">
        <v>0</v>
      </c>
      <c r="I418" s="2" t="s">
        <v>179</v>
      </c>
      <c r="J418" s="2" t="s">
        <v>225</v>
      </c>
      <c r="K418" s="2" t="s">
        <v>226</v>
      </c>
      <c r="L418" s="2" t="s">
        <v>5833</v>
      </c>
      <c r="M418" s="18" t="s">
        <v>5834</v>
      </c>
    </row>
    <row r="419" ht="73" customHeight="1" spans="1:13">
      <c r="A419" s="16" t="s">
        <v>5835</v>
      </c>
      <c r="B419" s="2" t="s">
        <v>5836</v>
      </c>
      <c r="C419" s="2" t="s">
        <v>438</v>
      </c>
      <c r="D419" s="17">
        <v>144</v>
      </c>
      <c r="E419" s="17">
        <v>0</v>
      </c>
      <c r="F419" s="17">
        <v>0</v>
      </c>
      <c r="G419" s="17">
        <v>72</v>
      </c>
      <c r="H419" s="17">
        <v>72</v>
      </c>
      <c r="I419" s="2" t="s">
        <v>16</v>
      </c>
      <c r="J419" s="2" t="s">
        <v>17</v>
      </c>
      <c r="K419" s="2" t="s">
        <v>83</v>
      </c>
      <c r="L419" s="2" t="s">
        <v>5837</v>
      </c>
      <c r="M419" s="18" t="s">
        <v>5838</v>
      </c>
    </row>
    <row r="420" ht="60" customHeight="1" spans="1:13">
      <c r="A420" s="16" t="s">
        <v>5839</v>
      </c>
      <c r="B420" s="2" t="s">
        <v>4374</v>
      </c>
      <c r="C420" s="2" t="s">
        <v>72</v>
      </c>
      <c r="D420" s="17">
        <v>24</v>
      </c>
      <c r="E420" s="17">
        <v>0</v>
      </c>
      <c r="F420" s="17">
        <v>0</v>
      </c>
      <c r="G420" s="17">
        <v>0</v>
      </c>
      <c r="H420" s="17">
        <v>24</v>
      </c>
      <c r="I420" s="2" t="s">
        <v>16</v>
      </c>
      <c r="J420" s="2" t="s">
        <v>17</v>
      </c>
      <c r="K420" s="2" t="s">
        <v>83</v>
      </c>
      <c r="L420" s="2" t="s">
        <v>5840</v>
      </c>
      <c r="M420" s="18" t="s">
        <v>5841</v>
      </c>
    </row>
    <row r="421" ht="73" customHeight="1" spans="1:13">
      <c r="A421" s="16" t="s">
        <v>5842</v>
      </c>
      <c r="B421" s="2" t="s">
        <v>4670</v>
      </c>
      <c r="C421" s="2" t="s">
        <v>178</v>
      </c>
      <c r="D421" s="17">
        <v>3</v>
      </c>
      <c r="E421" s="17">
        <v>0</v>
      </c>
      <c r="F421" s="17">
        <v>0</v>
      </c>
      <c r="G421" s="17">
        <v>3</v>
      </c>
      <c r="H421" s="17">
        <v>0</v>
      </c>
      <c r="I421" s="2" t="s">
        <v>16</v>
      </c>
      <c r="J421" s="2" t="s">
        <v>17</v>
      </c>
      <c r="K421" s="2" t="s">
        <v>18</v>
      </c>
      <c r="L421" s="2" t="s">
        <v>5843</v>
      </c>
      <c r="M421" s="18" t="s">
        <v>5844</v>
      </c>
    </row>
    <row r="422" ht="60" customHeight="1" spans="1:13">
      <c r="A422" s="16" t="s">
        <v>5845</v>
      </c>
      <c r="B422" s="2" t="s">
        <v>5291</v>
      </c>
      <c r="C422" s="2" t="s">
        <v>267</v>
      </c>
      <c r="D422" s="17">
        <v>34</v>
      </c>
      <c r="E422" s="17">
        <v>0</v>
      </c>
      <c r="F422" s="17">
        <v>0</v>
      </c>
      <c r="G422" s="17">
        <v>0</v>
      </c>
      <c r="H422" s="17">
        <v>34</v>
      </c>
      <c r="I422" s="2" t="s">
        <v>16</v>
      </c>
      <c r="J422" s="2" t="s">
        <v>17</v>
      </c>
      <c r="K422" s="2" t="s">
        <v>36</v>
      </c>
      <c r="L422" s="2" t="s">
        <v>5846</v>
      </c>
      <c r="M422" s="18" t="s">
        <v>5847</v>
      </c>
    </row>
    <row r="423" ht="60" customHeight="1" spans="1:13">
      <c r="A423" s="16" t="s">
        <v>5848</v>
      </c>
      <c r="B423" s="2" t="s">
        <v>4678</v>
      </c>
      <c r="C423" s="2" t="s">
        <v>267</v>
      </c>
      <c r="D423" s="17">
        <v>58</v>
      </c>
      <c r="E423" s="17">
        <v>0</v>
      </c>
      <c r="F423" s="17">
        <v>0</v>
      </c>
      <c r="G423" s="17">
        <v>0</v>
      </c>
      <c r="H423" s="17">
        <v>58</v>
      </c>
      <c r="I423" s="2" t="s">
        <v>16</v>
      </c>
      <c r="J423" s="2" t="s">
        <v>17</v>
      </c>
      <c r="K423" s="2" t="s">
        <v>36</v>
      </c>
      <c r="L423" s="2" t="s">
        <v>5849</v>
      </c>
      <c r="M423" s="18" t="s">
        <v>5850</v>
      </c>
    </row>
    <row r="424" ht="73" customHeight="1" spans="1:13">
      <c r="A424" s="16" t="s">
        <v>5851</v>
      </c>
      <c r="B424" s="2" t="s">
        <v>1185</v>
      </c>
      <c r="C424" s="2" t="s">
        <v>178</v>
      </c>
      <c r="D424" s="17">
        <v>32</v>
      </c>
      <c r="E424" s="17">
        <v>0</v>
      </c>
      <c r="F424" s="17">
        <v>0</v>
      </c>
      <c r="G424" s="17">
        <v>8</v>
      </c>
      <c r="H424" s="17">
        <v>24</v>
      </c>
      <c r="I424" s="2" t="s">
        <v>16</v>
      </c>
      <c r="J424" s="2" t="s">
        <v>17</v>
      </c>
      <c r="K424" s="2" t="s">
        <v>83</v>
      </c>
      <c r="L424" s="2" t="s">
        <v>5852</v>
      </c>
      <c r="M424" s="18" t="s">
        <v>5853</v>
      </c>
    </row>
    <row r="425" ht="73" customHeight="1" spans="1:13">
      <c r="A425" s="16" t="s">
        <v>5854</v>
      </c>
      <c r="B425" s="2" t="s">
        <v>5855</v>
      </c>
      <c r="C425" s="2" t="s">
        <v>178</v>
      </c>
      <c r="D425" s="17">
        <v>44</v>
      </c>
      <c r="E425" s="17">
        <v>0</v>
      </c>
      <c r="F425" s="17">
        <v>0</v>
      </c>
      <c r="G425" s="17">
        <v>20</v>
      </c>
      <c r="H425" s="17">
        <v>24</v>
      </c>
      <c r="I425" s="2" t="s">
        <v>16</v>
      </c>
      <c r="J425" s="2" t="s">
        <v>17</v>
      </c>
      <c r="K425" s="2" t="s">
        <v>191</v>
      </c>
      <c r="L425" s="2" t="s">
        <v>5856</v>
      </c>
      <c r="M425" s="18" t="s">
        <v>5857</v>
      </c>
    </row>
    <row r="426" ht="86" customHeight="1" spans="1:13">
      <c r="A426" s="16" t="s">
        <v>5858</v>
      </c>
      <c r="B426" s="2" t="s">
        <v>4927</v>
      </c>
      <c r="C426" s="2" t="s">
        <v>31</v>
      </c>
      <c r="D426" s="17">
        <v>80</v>
      </c>
      <c r="E426" s="17">
        <v>0</v>
      </c>
      <c r="F426" s="17">
        <v>0</v>
      </c>
      <c r="G426" s="17">
        <v>0</v>
      </c>
      <c r="H426" s="17">
        <v>80</v>
      </c>
      <c r="I426" s="2" t="s">
        <v>16</v>
      </c>
      <c r="J426" s="2" t="s">
        <v>17</v>
      </c>
      <c r="K426" s="2" t="s">
        <v>18</v>
      </c>
      <c r="L426" s="2" t="s">
        <v>5859</v>
      </c>
      <c r="M426" s="18" t="s">
        <v>5860</v>
      </c>
    </row>
    <row r="427" ht="125" customHeight="1" spans="1:13">
      <c r="A427" s="16" t="s">
        <v>5861</v>
      </c>
      <c r="B427" s="2" t="s">
        <v>4358</v>
      </c>
      <c r="C427" s="2" t="s">
        <v>15</v>
      </c>
      <c r="D427" s="17">
        <v>84</v>
      </c>
      <c r="E427" s="17">
        <v>37</v>
      </c>
      <c r="F427" s="17">
        <v>4</v>
      </c>
      <c r="G427" s="17">
        <v>43</v>
      </c>
      <c r="H427" s="17">
        <v>0</v>
      </c>
      <c r="I427" s="2" t="s">
        <v>5862</v>
      </c>
      <c r="J427" s="2" t="s">
        <v>225</v>
      </c>
      <c r="K427" s="2" t="s">
        <v>226</v>
      </c>
      <c r="L427" s="2" t="s">
        <v>5863</v>
      </c>
      <c r="M427" s="18" t="s">
        <v>5864</v>
      </c>
    </row>
    <row r="428" ht="86" customHeight="1" spans="1:13">
      <c r="A428" s="16" t="s">
        <v>5865</v>
      </c>
      <c r="B428" s="2" t="s">
        <v>5866</v>
      </c>
      <c r="C428" s="2" t="s">
        <v>5867</v>
      </c>
      <c r="D428" s="17">
        <v>61</v>
      </c>
      <c r="E428" s="17">
        <v>10</v>
      </c>
      <c r="F428" s="17">
        <v>46</v>
      </c>
      <c r="G428" s="17">
        <v>5</v>
      </c>
      <c r="H428" s="17">
        <v>0</v>
      </c>
      <c r="I428" s="2" t="s">
        <v>5868</v>
      </c>
      <c r="J428" s="2" t="s">
        <v>66</v>
      </c>
      <c r="K428" s="2" t="s">
        <v>67</v>
      </c>
      <c r="L428" s="2" t="s">
        <v>5869</v>
      </c>
      <c r="M428" s="18" t="s">
        <v>5870</v>
      </c>
    </row>
    <row r="429" ht="73" customHeight="1" spans="1:13">
      <c r="A429" s="16" t="s">
        <v>5871</v>
      </c>
      <c r="B429" s="2" t="s">
        <v>5872</v>
      </c>
      <c r="C429" s="2" t="s">
        <v>15</v>
      </c>
      <c r="D429" s="17">
        <v>164</v>
      </c>
      <c r="E429" s="17">
        <v>0</v>
      </c>
      <c r="F429" s="17">
        <v>0</v>
      </c>
      <c r="G429" s="17">
        <v>77</v>
      </c>
      <c r="H429" s="17">
        <v>87</v>
      </c>
      <c r="I429" s="2" t="s">
        <v>16</v>
      </c>
      <c r="J429" s="2" t="s">
        <v>17</v>
      </c>
      <c r="K429" s="2" t="s">
        <v>36</v>
      </c>
      <c r="L429" s="2" t="s">
        <v>5873</v>
      </c>
      <c r="M429" s="18" t="s">
        <v>5874</v>
      </c>
    </row>
    <row r="430" ht="73" customHeight="1" spans="1:13">
      <c r="A430" s="16" t="s">
        <v>5875</v>
      </c>
      <c r="B430" s="2" t="s">
        <v>4408</v>
      </c>
      <c r="C430" s="2" t="s">
        <v>72</v>
      </c>
      <c r="D430" s="17">
        <v>6</v>
      </c>
      <c r="E430" s="17">
        <v>0</v>
      </c>
      <c r="F430" s="17">
        <v>0</v>
      </c>
      <c r="G430" s="17">
        <v>6</v>
      </c>
      <c r="H430" s="17">
        <v>0</v>
      </c>
      <c r="I430" s="2" t="s">
        <v>16</v>
      </c>
      <c r="J430" s="2" t="s">
        <v>17</v>
      </c>
      <c r="K430" s="2" t="s">
        <v>18</v>
      </c>
      <c r="L430" s="2" t="s">
        <v>5876</v>
      </c>
      <c r="M430" s="18" t="s">
        <v>5877</v>
      </c>
    </row>
    <row r="431" ht="73" customHeight="1" spans="1:13">
      <c r="A431" s="16" t="s">
        <v>5878</v>
      </c>
      <c r="B431" s="2" t="s">
        <v>4875</v>
      </c>
      <c r="C431" s="2" t="s">
        <v>5879</v>
      </c>
      <c r="D431" s="17">
        <v>60</v>
      </c>
      <c r="E431" s="17">
        <v>0</v>
      </c>
      <c r="F431" s="17">
        <v>0</v>
      </c>
      <c r="G431" s="17">
        <v>60</v>
      </c>
      <c r="H431" s="17">
        <v>0</v>
      </c>
      <c r="I431" s="2" t="s">
        <v>16</v>
      </c>
      <c r="J431" s="2" t="s">
        <v>17</v>
      </c>
      <c r="K431" s="2" t="s">
        <v>36</v>
      </c>
      <c r="L431" s="2" t="s">
        <v>5880</v>
      </c>
      <c r="M431" s="18" t="s">
        <v>5881</v>
      </c>
    </row>
    <row r="432" ht="99" customHeight="1" spans="1:13">
      <c r="A432" s="16" t="s">
        <v>5882</v>
      </c>
      <c r="B432" s="2" t="s">
        <v>5883</v>
      </c>
      <c r="C432" s="2" t="s">
        <v>224</v>
      </c>
      <c r="D432" s="17">
        <v>103</v>
      </c>
      <c r="E432" s="17">
        <v>0</v>
      </c>
      <c r="F432" s="17">
        <v>0</v>
      </c>
      <c r="G432" s="17">
        <v>91</v>
      </c>
      <c r="H432" s="17">
        <v>12</v>
      </c>
      <c r="I432" s="2" t="s">
        <v>16</v>
      </c>
      <c r="J432" s="2" t="s">
        <v>17</v>
      </c>
      <c r="K432" s="2" t="s">
        <v>18</v>
      </c>
      <c r="L432" s="2" t="s">
        <v>5884</v>
      </c>
      <c r="M432" s="18" t="s">
        <v>5885</v>
      </c>
    </row>
    <row r="433" ht="60" customHeight="1" spans="1:13">
      <c r="A433" s="16" t="s">
        <v>5886</v>
      </c>
      <c r="B433" s="2" t="s">
        <v>4497</v>
      </c>
      <c r="C433" s="2" t="s">
        <v>31</v>
      </c>
      <c r="D433" s="17">
        <v>8</v>
      </c>
      <c r="E433" s="17">
        <v>0</v>
      </c>
      <c r="F433" s="17">
        <v>0</v>
      </c>
      <c r="G433" s="17">
        <v>0</v>
      </c>
      <c r="H433" s="17">
        <v>8</v>
      </c>
      <c r="I433" s="2" t="s">
        <v>16</v>
      </c>
      <c r="J433" s="2" t="s">
        <v>17</v>
      </c>
      <c r="K433" s="2" t="s">
        <v>36</v>
      </c>
      <c r="L433" s="2" t="s">
        <v>5887</v>
      </c>
      <c r="M433" s="18" t="s">
        <v>5888</v>
      </c>
    </row>
    <row r="434" ht="73" customHeight="1" spans="1:13">
      <c r="A434" s="16" t="s">
        <v>5889</v>
      </c>
      <c r="B434" s="2" t="s">
        <v>4838</v>
      </c>
      <c r="C434" s="2" t="s">
        <v>31</v>
      </c>
      <c r="D434" s="17">
        <v>15</v>
      </c>
      <c r="E434" s="17">
        <v>0</v>
      </c>
      <c r="F434" s="17">
        <v>0</v>
      </c>
      <c r="G434" s="17">
        <v>15</v>
      </c>
      <c r="H434" s="17">
        <v>0</v>
      </c>
      <c r="I434" s="2" t="s">
        <v>16</v>
      </c>
      <c r="J434" s="2" t="s">
        <v>17</v>
      </c>
      <c r="K434" s="2" t="s">
        <v>18</v>
      </c>
      <c r="L434" s="2" t="s">
        <v>5890</v>
      </c>
      <c r="M434" s="18" t="s">
        <v>5891</v>
      </c>
    </row>
    <row r="435" ht="73" customHeight="1" spans="1:13">
      <c r="A435" s="16" t="s">
        <v>5892</v>
      </c>
      <c r="B435" s="2" t="s">
        <v>4838</v>
      </c>
      <c r="C435" s="2" t="s">
        <v>31</v>
      </c>
      <c r="D435" s="17">
        <v>15</v>
      </c>
      <c r="E435" s="17">
        <v>0</v>
      </c>
      <c r="F435" s="17">
        <v>0</v>
      </c>
      <c r="G435" s="17">
        <v>15</v>
      </c>
      <c r="H435" s="17">
        <v>0</v>
      </c>
      <c r="I435" s="2" t="s">
        <v>16</v>
      </c>
      <c r="J435" s="2" t="s">
        <v>17</v>
      </c>
      <c r="K435" s="2" t="s">
        <v>18</v>
      </c>
      <c r="L435" s="2" t="s">
        <v>5893</v>
      </c>
      <c r="M435" s="18" t="s">
        <v>5894</v>
      </c>
    </row>
    <row r="436" ht="73" customHeight="1" spans="1:13">
      <c r="A436" s="16" t="s">
        <v>5895</v>
      </c>
      <c r="B436" s="2" t="s">
        <v>1234</v>
      </c>
      <c r="C436" s="2" t="s">
        <v>16</v>
      </c>
      <c r="D436" s="17">
        <v>19</v>
      </c>
      <c r="E436" s="17">
        <v>0</v>
      </c>
      <c r="F436" s="17">
        <v>0</v>
      </c>
      <c r="G436" s="17">
        <v>19</v>
      </c>
      <c r="H436" s="17">
        <v>0</v>
      </c>
      <c r="I436" s="2" t="s">
        <v>16</v>
      </c>
      <c r="J436" s="2" t="s">
        <v>17</v>
      </c>
      <c r="K436" s="2" t="s">
        <v>18</v>
      </c>
      <c r="L436" s="2" t="s">
        <v>5896</v>
      </c>
      <c r="M436" s="18" t="s">
        <v>5897</v>
      </c>
    </row>
    <row r="437" ht="73" customHeight="1" spans="1:13">
      <c r="A437" s="16" t="s">
        <v>5898</v>
      </c>
      <c r="B437" s="2" t="s">
        <v>5593</v>
      </c>
      <c r="C437" s="2" t="s">
        <v>46</v>
      </c>
      <c r="D437" s="17">
        <v>44</v>
      </c>
      <c r="E437" s="17">
        <v>22</v>
      </c>
      <c r="F437" s="17">
        <v>0</v>
      </c>
      <c r="G437" s="17">
        <v>22</v>
      </c>
      <c r="H437" s="17">
        <v>0</v>
      </c>
      <c r="I437" s="2" t="s">
        <v>16</v>
      </c>
      <c r="J437" s="2" t="s">
        <v>17</v>
      </c>
      <c r="K437" s="2" t="s">
        <v>36</v>
      </c>
      <c r="L437" s="2" t="s">
        <v>5899</v>
      </c>
      <c r="M437" s="18" t="s">
        <v>5900</v>
      </c>
    </row>
    <row r="438" ht="60" customHeight="1" spans="1:13">
      <c r="A438" s="16" t="s">
        <v>5901</v>
      </c>
      <c r="B438" s="2" t="s">
        <v>5251</v>
      </c>
      <c r="C438" s="2" t="s">
        <v>46</v>
      </c>
      <c r="D438" s="17">
        <v>32</v>
      </c>
      <c r="E438" s="17">
        <v>0</v>
      </c>
      <c r="F438" s="17">
        <v>0</v>
      </c>
      <c r="G438" s="17">
        <v>0</v>
      </c>
      <c r="H438" s="17">
        <v>32</v>
      </c>
      <c r="I438" s="2" t="s">
        <v>16</v>
      </c>
      <c r="J438" s="2" t="s">
        <v>17</v>
      </c>
      <c r="K438" s="2" t="s">
        <v>36</v>
      </c>
      <c r="L438" s="2" t="s">
        <v>5902</v>
      </c>
      <c r="M438" s="18" t="s">
        <v>5903</v>
      </c>
    </row>
    <row r="439" ht="73" customHeight="1" spans="1:13">
      <c r="A439" s="16" t="s">
        <v>5904</v>
      </c>
      <c r="B439" s="2" t="s">
        <v>4927</v>
      </c>
      <c r="C439" s="2" t="s">
        <v>46</v>
      </c>
      <c r="D439" s="17">
        <v>80</v>
      </c>
      <c r="E439" s="17">
        <v>22</v>
      </c>
      <c r="F439" s="17">
        <v>0</v>
      </c>
      <c r="G439" s="17">
        <v>22</v>
      </c>
      <c r="H439" s="17">
        <v>36</v>
      </c>
      <c r="I439" s="2" t="s">
        <v>16</v>
      </c>
      <c r="J439" s="2" t="s">
        <v>17</v>
      </c>
      <c r="K439" s="2" t="s">
        <v>36</v>
      </c>
      <c r="L439" s="2" t="s">
        <v>5905</v>
      </c>
      <c r="M439" s="18" t="s">
        <v>5906</v>
      </c>
    </row>
    <row r="440" ht="60" customHeight="1" spans="1:13">
      <c r="A440" s="16" t="s">
        <v>5907</v>
      </c>
      <c r="B440" s="2" t="s">
        <v>5908</v>
      </c>
      <c r="C440" s="2" t="s">
        <v>31</v>
      </c>
      <c r="D440" s="17">
        <v>81</v>
      </c>
      <c r="E440" s="17">
        <v>0</v>
      </c>
      <c r="F440" s="17">
        <v>0</v>
      </c>
      <c r="G440" s="17">
        <v>0</v>
      </c>
      <c r="H440" s="17">
        <v>81</v>
      </c>
      <c r="I440" s="2" t="s">
        <v>16</v>
      </c>
      <c r="J440" s="2" t="s">
        <v>17</v>
      </c>
      <c r="K440" s="2" t="s">
        <v>36</v>
      </c>
      <c r="L440" s="2" t="s">
        <v>5909</v>
      </c>
      <c r="M440" s="18" t="s">
        <v>5910</v>
      </c>
    </row>
    <row r="441" ht="73" customHeight="1" spans="1:13">
      <c r="A441" s="16" t="s">
        <v>5911</v>
      </c>
      <c r="B441" s="2" t="s">
        <v>4624</v>
      </c>
      <c r="C441" s="2" t="s">
        <v>379</v>
      </c>
      <c r="D441" s="17">
        <v>21</v>
      </c>
      <c r="E441" s="17">
        <v>0</v>
      </c>
      <c r="F441" s="17">
        <v>0</v>
      </c>
      <c r="G441" s="17">
        <v>21</v>
      </c>
      <c r="H441" s="17">
        <v>0</v>
      </c>
      <c r="I441" s="2" t="s">
        <v>16</v>
      </c>
      <c r="J441" s="2" t="s">
        <v>17</v>
      </c>
      <c r="K441" s="2" t="s">
        <v>18</v>
      </c>
      <c r="L441" s="2" t="s">
        <v>5912</v>
      </c>
      <c r="M441" s="18" t="s">
        <v>5913</v>
      </c>
    </row>
    <row r="442" ht="99" customHeight="1" spans="1:13">
      <c r="A442" s="16" t="s">
        <v>5914</v>
      </c>
      <c r="B442" s="2" t="s">
        <v>5251</v>
      </c>
      <c r="C442" s="2" t="s">
        <v>88</v>
      </c>
      <c r="D442" s="17">
        <v>32</v>
      </c>
      <c r="E442" s="17">
        <v>0</v>
      </c>
      <c r="F442" s="17">
        <v>0</v>
      </c>
      <c r="G442" s="17">
        <v>29</v>
      </c>
      <c r="H442" s="17">
        <v>3</v>
      </c>
      <c r="I442" s="2" t="s">
        <v>16</v>
      </c>
      <c r="J442" s="2" t="s">
        <v>17</v>
      </c>
      <c r="K442" s="2" t="s">
        <v>36</v>
      </c>
      <c r="L442" s="2" t="s">
        <v>5915</v>
      </c>
      <c r="M442" s="18" t="s">
        <v>5916</v>
      </c>
    </row>
    <row r="443" ht="73" customHeight="1" spans="1:13">
      <c r="A443" s="16" t="s">
        <v>5917</v>
      </c>
      <c r="B443" s="2" t="s">
        <v>5918</v>
      </c>
      <c r="C443" s="2" t="s">
        <v>55</v>
      </c>
      <c r="D443" s="17">
        <v>390</v>
      </c>
      <c r="E443" s="17">
        <v>186</v>
      </c>
      <c r="F443" s="17">
        <v>67</v>
      </c>
      <c r="G443" s="17">
        <v>85</v>
      </c>
      <c r="H443" s="17">
        <v>52</v>
      </c>
      <c r="I443" s="2" t="s">
        <v>5919</v>
      </c>
      <c r="J443" s="2" t="s">
        <v>66</v>
      </c>
      <c r="K443" s="2" t="s">
        <v>67</v>
      </c>
      <c r="L443" s="2" t="s">
        <v>5920</v>
      </c>
      <c r="M443" s="18" t="s">
        <v>5921</v>
      </c>
    </row>
    <row r="444" ht="60" customHeight="1" spans="1:13">
      <c r="A444" s="16" t="s">
        <v>5922</v>
      </c>
      <c r="B444" s="2" t="s">
        <v>4862</v>
      </c>
      <c r="C444" s="2" t="s">
        <v>88</v>
      </c>
      <c r="D444" s="17">
        <v>48</v>
      </c>
      <c r="E444" s="17">
        <v>0</v>
      </c>
      <c r="F444" s="17">
        <v>0</v>
      </c>
      <c r="G444" s="17">
        <v>0</v>
      </c>
      <c r="H444" s="17">
        <v>48</v>
      </c>
      <c r="I444" s="2" t="s">
        <v>16</v>
      </c>
      <c r="J444" s="2" t="s">
        <v>17</v>
      </c>
      <c r="K444" s="2" t="s">
        <v>36</v>
      </c>
      <c r="L444" s="2" t="s">
        <v>5923</v>
      </c>
      <c r="M444" s="18" t="s">
        <v>5924</v>
      </c>
    </row>
    <row r="445" ht="86" customHeight="1" spans="1:13">
      <c r="A445" s="16" t="s">
        <v>5925</v>
      </c>
      <c r="B445" s="2" t="s">
        <v>5926</v>
      </c>
      <c r="C445" s="2" t="s">
        <v>55</v>
      </c>
      <c r="D445" s="17">
        <v>133</v>
      </c>
      <c r="E445" s="17">
        <v>39</v>
      </c>
      <c r="F445" s="17">
        <v>0</v>
      </c>
      <c r="G445" s="17">
        <v>0</v>
      </c>
      <c r="H445" s="17">
        <v>94</v>
      </c>
      <c r="I445" s="2" t="s">
        <v>16</v>
      </c>
      <c r="J445" s="2" t="s">
        <v>66</v>
      </c>
      <c r="K445" s="2" t="s">
        <v>67</v>
      </c>
      <c r="L445" s="2" t="s">
        <v>5927</v>
      </c>
      <c r="M445" s="18" t="s">
        <v>5928</v>
      </c>
    </row>
    <row r="446" ht="99" customHeight="1" spans="1:13">
      <c r="A446" s="16" t="s">
        <v>5929</v>
      </c>
      <c r="B446" s="2" t="s">
        <v>4808</v>
      </c>
      <c r="C446" s="2" t="s">
        <v>16</v>
      </c>
      <c r="D446" s="17">
        <v>62</v>
      </c>
      <c r="E446" s="17">
        <v>0</v>
      </c>
      <c r="F446" s="17">
        <v>0</v>
      </c>
      <c r="G446" s="17">
        <v>44</v>
      </c>
      <c r="H446" s="17">
        <v>18</v>
      </c>
      <c r="I446" s="2" t="s">
        <v>16</v>
      </c>
      <c r="J446" s="2" t="s">
        <v>17</v>
      </c>
      <c r="K446" s="2" t="s">
        <v>18</v>
      </c>
      <c r="L446" s="2" t="s">
        <v>5930</v>
      </c>
      <c r="M446" s="18" t="s">
        <v>5931</v>
      </c>
    </row>
    <row r="447" ht="60" customHeight="1" spans="1:13">
      <c r="A447" s="16" t="s">
        <v>5932</v>
      </c>
      <c r="B447" s="2" t="s">
        <v>4501</v>
      </c>
      <c r="C447" s="2" t="s">
        <v>5933</v>
      </c>
      <c r="D447" s="17">
        <v>10</v>
      </c>
      <c r="E447" s="17">
        <v>0</v>
      </c>
      <c r="F447" s="17">
        <v>0</v>
      </c>
      <c r="G447" s="17">
        <v>0</v>
      </c>
      <c r="H447" s="17">
        <v>10</v>
      </c>
      <c r="I447" s="2" t="s">
        <v>16</v>
      </c>
      <c r="J447" s="2" t="s">
        <v>17</v>
      </c>
      <c r="K447" s="2" t="s">
        <v>83</v>
      </c>
      <c r="L447" s="2" t="s">
        <v>5934</v>
      </c>
      <c r="M447" s="18" t="s">
        <v>5935</v>
      </c>
    </row>
    <row r="448" ht="60" customHeight="1" spans="1:13">
      <c r="A448" s="16" t="s">
        <v>5936</v>
      </c>
      <c r="B448" s="2" t="s">
        <v>4682</v>
      </c>
      <c r="C448" s="2" t="s">
        <v>16</v>
      </c>
      <c r="D448" s="17">
        <v>4</v>
      </c>
      <c r="E448" s="17">
        <v>0</v>
      </c>
      <c r="F448" s="17">
        <v>0</v>
      </c>
      <c r="G448" s="17">
        <v>0</v>
      </c>
      <c r="H448" s="17">
        <v>4</v>
      </c>
      <c r="I448" s="2" t="s">
        <v>16</v>
      </c>
      <c r="J448" s="2" t="s">
        <v>17</v>
      </c>
      <c r="K448" s="2" t="s">
        <v>18</v>
      </c>
      <c r="L448" s="2" t="s">
        <v>5937</v>
      </c>
      <c r="M448" s="18" t="s">
        <v>5938</v>
      </c>
    </row>
    <row r="449" ht="60" customHeight="1" spans="1:13">
      <c r="A449" s="16" t="s">
        <v>5939</v>
      </c>
      <c r="B449" s="2" t="s">
        <v>5940</v>
      </c>
      <c r="C449" s="2" t="s">
        <v>31</v>
      </c>
      <c r="D449" s="17">
        <v>329</v>
      </c>
      <c r="E449" s="17">
        <v>0</v>
      </c>
      <c r="F449" s="17">
        <v>0</v>
      </c>
      <c r="G449" s="17">
        <v>0</v>
      </c>
      <c r="H449" s="17">
        <v>329</v>
      </c>
      <c r="I449" s="2" t="s">
        <v>16</v>
      </c>
      <c r="J449" s="2" t="s">
        <v>17</v>
      </c>
      <c r="K449" s="2" t="s">
        <v>83</v>
      </c>
      <c r="L449" s="2" t="s">
        <v>5941</v>
      </c>
      <c r="M449" s="18" t="s">
        <v>5942</v>
      </c>
    </row>
    <row r="450" ht="60" customHeight="1" spans="1:13">
      <c r="A450" s="16" t="s">
        <v>5943</v>
      </c>
      <c r="B450" s="2" t="s">
        <v>5729</v>
      </c>
      <c r="C450" s="2" t="s">
        <v>31</v>
      </c>
      <c r="D450" s="17">
        <v>107</v>
      </c>
      <c r="E450" s="17">
        <v>0</v>
      </c>
      <c r="F450" s="17">
        <v>0</v>
      </c>
      <c r="G450" s="17">
        <v>0</v>
      </c>
      <c r="H450" s="17">
        <v>107</v>
      </c>
      <c r="I450" s="2" t="s">
        <v>16</v>
      </c>
      <c r="J450" s="2" t="s">
        <v>17</v>
      </c>
      <c r="K450" s="2" t="s">
        <v>36</v>
      </c>
      <c r="L450" s="2" t="s">
        <v>5944</v>
      </c>
      <c r="M450" s="18" t="s">
        <v>5945</v>
      </c>
    </row>
    <row r="451" ht="60" customHeight="1" spans="1:13">
      <c r="A451" s="16" t="s">
        <v>5946</v>
      </c>
      <c r="B451" s="2" t="s">
        <v>4374</v>
      </c>
      <c r="C451" s="2" t="s">
        <v>16</v>
      </c>
      <c r="D451" s="17">
        <v>24</v>
      </c>
      <c r="E451" s="17">
        <v>0</v>
      </c>
      <c r="F451" s="17">
        <v>0</v>
      </c>
      <c r="G451" s="17">
        <v>0</v>
      </c>
      <c r="H451" s="17">
        <v>24</v>
      </c>
      <c r="I451" s="2" t="s">
        <v>16</v>
      </c>
      <c r="J451" s="2" t="s">
        <v>17</v>
      </c>
      <c r="K451" s="2" t="s">
        <v>83</v>
      </c>
      <c r="L451" s="2" t="s">
        <v>5947</v>
      </c>
      <c r="M451" s="18" t="s">
        <v>5948</v>
      </c>
    </row>
    <row r="452" ht="73" customHeight="1" spans="1:13">
      <c r="A452" s="16" t="s">
        <v>5949</v>
      </c>
      <c r="B452" s="2" t="s">
        <v>5950</v>
      </c>
      <c r="C452" s="2" t="s">
        <v>267</v>
      </c>
      <c r="D452" s="17">
        <v>118</v>
      </c>
      <c r="E452" s="17">
        <v>0</v>
      </c>
      <c r="F452" s="17">
        <v>0</v>
      </c>
      <c r="G452" s="17">
        <v>19</v>
      </c>
      <c r="H452" s="17">
        <v>99</v>
      </c>
      <c r="I452" s="2" t="s">
        <v>16</v>
      </c>
      <c r="J452" s="2" t="s">
        <v>17</v>
      </c>
      <c r="K452" s="2" t="s">
        <v>191</v>
      </c>
      <c r="L452" s="2" t="s">
        <v>5951</v>
      </c>
      <c r="M452" s="18" t="s">
        <v>5952</v>
      </c>
    </row>
    <row r="453" ht="86" customHeight="1" spans="1:13">
      <c r="A453" s="16" t="s">
        <v>5953</v>
      </c>
      <c r="B453" s="2" t="s">
        <v>1702</v>
      </c>
      <c r="C453" s="2" t="s">
        <v>16</v>
      </c>
      <c r="D453" s="17">
        <v>3</v>
      </c>
      <c r="E453" s="17">
        <v>0</v>
      </c>
      <c r="F453" s="17">
        <v>0</v>
      </c>
      <c r="G453" s="17">
        <v>0</v>
      </c>
      <c r="H453" s="17">
        <v>3</v>
      </c>
      <c r="I453" s="2" t="s">
        <v>16</v>
      </c>
      <c r="J453" s="2" t="s">
        <v>17</v>
      </c>
      <c r="K453" s="2" t="s">
        <v>83</v>
      </c>
      <c r="L453" s="2" t="s">
        <v>5954</v>
      </c>
      <c r="M453" s="18" t="s">
        <v>5955</v>
      </c>
    </row>
    <row r="454" ht="60" customHeight="1" spans="1:13">
      <c r="A454" s="16" t="s">
        <v>5956</v>
      </c>
      <c r="B454" s="2" t="s">
        <v>4875</v>
      </c>
      <c r="C454" s="2" t="s">
        <v>5957</v>
      </c>
      <c r="D454" s="17">
        <v>60</v>
      </c>
      <c r="E454" s="17">
        <v>0</v>
      </c>
      <c r="F454" s="17">
        <v>60</v>
      </c>
      <c r="G454" s="17">
        <v>0</v>
      </c>
      <c r="H454" s="17">
        <v>0</v>
      </c>
      <c r="I454" s="2" t="s">
        <v>575</v>
      </c>
      <c r="J454" s="2" t="s">
        <v>17</v>
      </c>
      <c r="K454" s="2" t="s">
        <v>36</v>
      </c>
      <c r="L454" s="2" t="s">
        <v>5958</v>
      </c>
      <c r="M454" s="18" t="s">
        <v>5959</v>
      </c>
    </row>
    <row r="455" ht="60" customHeight="1" spans="1:13">
      <c r="A455" s="16" t="s">
        <v>5960</v>
      </c>
      <c r="B455" s="2" t="s">
        <v>4670</v>
      </c>
      <c r="C455" s="2" t="s">
        <v>178</v>
      </c>
      <c r="D455" s="17">
        <v>3</v>
      </c>
      <c r="E455" s="17">
        <v>0</v>
      </c>
      <c r="F455" s="17">
        <v>0</v>
      </c>
      <c r="G455" s="17">
        <v>0</v>
      </c>
      <c r="H455" s="17">
        <v>3</v>
      </c>
      <c r="I455" s="2" t="s">
        <v>16</v>
      </c>
      <c r="J455" s="2" t="s">
        <v>17</v>
      </c>
      <c r="K455" s="2" t="s">
        <v>18</v>
      </c>
      <c r="L455" s="2" t="s">
        <v>5961</v>
      </c>
      <c r="M455" s="18" t="s">
        <v>5962</v>
      </c>
    </row>
    <row r="456" ht="73" customHeight="1" spans="1:13">
      <c r="A456" s="16" t="s">
        <v>5963</v>
      </c>
      <c r="B456" s="2" t="s">
        <v>4412</v>
      </c>
      <c r="C456" s="2" t="s">
        <v>31</v>
      </c>
      <c r="D456" s="17">
        <v>121</v>
      </c>
      <c r="E456" s="17">
        <v>0</v>
      </c>
      <c r="F456" s="17">
        <v>0</v>
      </c>
      <c r="G456" s="17">
        <v>17</v>
      </c>
      <c r="H456" s="17">
        <v>104</v>
      </c>
      <c r="I456" s="2" t="s">
        <v>16</v>
      </c>
      <c r="J456" s="2" t="s">
        <v>17</v>
      </c>
      <c r="K456" s="2" t="s">
        <v>36</v>
      </c>
      <c r="L456" s="2" t="s">
        <v>5964</v>
      </c>
      <c r="M456" s="18" t="s">
        <v>5965</v>
      </c>
    </row>
    <row r="457" ht="73" customHeight="1" spans="1:13">
      <c r="A457" s="16" t="s">
        <v>5966</v>
      </c>
      <c r="B457" s="2" t="s">
        <v>5707</v>
      </c>
      <c r="C457" s="2" t="s">
        <v>16</v>
      </c>
      <c r="D457" s="17">
        <v>25</v>
      </c>
      <c r="E457" s="17">
        <v>0</v>
      </c>
      <c r="F457" s="17">
        <v>0</v>
      </c>
      <c r="G457" s="17">
        <v>10</v>
      </c>
      <c r="H457" s="17">
        <v>15</v>
      </c>
      <c r="I457" s="2" t="s">
        <v>16</v>
      </c>
      <c r="J457" s="2" t="s">
        <v>17</v>
      </c>
      <c r="K457" s="2" t="s">
        <v>36</v>
      </c>
      <c r="L457" s="2" t="s">
        <v>5967</v>
      </c>
      <c r="M457" s="18" t="s">
        <v>5968</v>
      </c>
    </row>
    <row r="458" ht="73" customHeight="1" spans="1:13">
      <c r="A458" s="16" t="s">
        <v>5969</v>
      </c>
      <c r="B458" s="2" t="s">
        <v>4822</v>
      </c>
      <c r="C458" s="2" t="s">
        <v>16</v>
      </c>
      <c r="D458" s="17">
        <v>9</v>
      </c>
      <c r="E458" s="17">
        <v>0</v>
      </c>
      <c r="F458" s="17">
        <v>0</v>
      </c>
      <c r="G458" s="17">
        <v>9</v>
      </c>
      <c r="H458" s="17">
        <v>0</v>
      </c>
      <c r="I458" s="2" t="s">
        <v>16</v>
      </c>
      <c r="J458" s="2" t="s">
        <v>17</v>
      </c>
      <c r="K458" s="2" t="s">
        <v>18</v>
      </c>
      <c r="L458" s="2" t="s">
        <v>5970</v>
      </c>
      <c r="M458" s="18" t="s">
        <v>5971</v>
      </c>
    </row>
    <row r="459" ht="60" customHeight="1" spans="1:13">
      <c r="A459" s="16" t="s">
        <v>5972</v>
      </c>
      <c r="B459" s="2" t="s">
        <v>4444</v>
      </c>
      <c r="C459" s="2" t="s">
        <v>267</v>
      </c>
      <c r="D459" s="17">
        <v>2</v>
      </c>
      <c r="E459" s="17">
        <v>0</v>
      </c>
      <c r="F459" s="17">
        <v>0</v>
      </c>
      <c r="G459" s="17">
        <v>0</v>
      </c>
      <c r="H459" s="17">
        <v>2</v>
      </c>
      <c r="I459" s="2" t="s">
        <v>16</v>
      </c>
      <c r="J459" s="2" t="s">
        <v>17</v>
      </c>
      <c r="K459" s="2" t="s">
        <v>18</v>
      </c>
      <c r="L459" s="2" t="s">
        <v>5973</v>
      </c>
      <c r="M459" s="18" t="s">
        <v>5974</v>
      </c>
    </row>
    <row r="460" ht="99" customHeight="1" spans="1:13">
      <c r="A460" s="16" t="s">
        <v>5975</v>
      </c>
      <c r="B460" s="2" t="s">
        <v>4846</v>
      </c>
      <c r="C460" s="2" t="s">
        <v>178</v>
      </c>
      <c r="D460" s="17">
        <v>33</v>
      </c>
      <c r="E460" s="17">
        <v>22</v>
      </c>
      <c r="F460" s="17">
        <v>11</v>
      </c>
      <c r="G460" s="17">
        <v>0</v>
      </c>
      <c r="H460" s="17">
        <v>0</v>
      </c>
      <c r="I460" s="2" t="s">
        <v>5526</v>
      </c>
      <c r="J460" s="2" t="s">
        <v>225</v>
      </c>
      <c r="K460" s="2" t="s">
        <v>239</v>
      </c>
      <c r="L460" s="2" t="s">
        <v>5976</v>
      </c>
      <c r="M460" s="18" t="s">
        <v>5977</v>
      </c>
    </row>
    <row r="461" ht="73" customHeight="1" spans="1:13">
      <c r="A461" s="16" t="s">
        <v>5978</v>
      </c>
      <c r="B461" s="2" t="s">
        <v>4977</v>
      </c>
      <c r="C461" s="2" t="s">
        <v>16</v>
      </c>
      <c r="D461" s="17">
        <v>117</v>
      </c>
      <c r="E461" s="17">
        <v>0</v>
      </c>
      <c r="F461" s="17">
        <v>18</v>
      </c>
      <c r="G461" s="17">
        <v>10</v>
      </c>
      <c r="H461" s="17">
        <v>89</v>
      </c>
      <c r="I461" s="2" t="s">
        <v>16</v>
      </c>
      <c r="J461" s="2" t="s">
        <v>17</v>
      </c>
      <c r="K461" s="2" t="s">
        <v>83</v>
      </c>
      <c r="L461" s="2" t="s">
        <v>5979</v>
      </c>
      <c r="M461" s="18" t="s">
        <v>5980</v>
      </c>
    </row>
    <row r="462" ht="99" customHeight="1" spans="1:13">
      <c r="A462" s="16" t="s">
        <v>5981</v>
      </c>
      <c r="B462" s="2" t="s">
        <v>4822</v>
      </c>
      <c r="C462" s="2" t="s">
        <v>88</v>
      </c>
      <c r="D462" s="17">
        <v>9</v>
      </c>
      <c r="E462" s="17">
        <v>0</v>
      </c>
      <c r="F462" s="17">
        <v>0</v>
      </c>
      <c r="G462" s="17">
        <v>9</v>
      </c>
      <c r="H462" s="17">
        <v>0</v>
      </c>
      <c r="I462" s="2" t="s">
        <v>16</v>
      </c>
      <c r="J462" s="2" t="s">
        <v>17</v>
      </c>
      <c r="K462" s="2" t="s">
        <v>18</v>
      </c>
      <c r="L462" s="2" t="s">
        <v>5982</v>
      </c>
      <c r="M462" s="18" t="s">
        <v>5983</v>
      </c>
    </row>
    <row r="463" ht="73" customHeight="1" spans="1:13">
      <c r="A463" s="16" t="s">
        <v>5984</v>
      </c>
      <c r="B463" s="2" t="s">
        <v>5985</v>
      </c>
      <c r="C463" s="2" t="s">
        <v>178</v>
      </c>
      <c r="D463" s="17">
        <v>17</v>
      </c>
      <c r="E463" s="17">
        <v>0</v>
      </c>
      <c r="F463" s="17">
        <v>0</v>
      </c>
      <c r="G463" s="17">
        <v>13</v>
      </c>
      <c r="H463" s="17">
        <v>4</v>
      </c>
      <c r="I463" s="2" t="s">
        <v>16</v>
      </c>
      <c r="J463" s="2" t="s">
        <v>17</v>
      </c>
      <c r="K463" s="2" t="s">
        <v>36</v>
      </c>
      <c r="L463" s="2" t="s">
        <v>5986</v>
      </c>
      <c r="M463" s="18" t="s">
        <v>5987</v>
      </c>
    </row>
    <row r="464" ht="60" customHeight="1" spans="1:13">
      <c r="A464" s="16" t="s">
        <v>5988</v>
      </c>
      <c r="B464" s="2" t="s">
        <v>4404</v>
      </c>
      <c r="C464" s="2" t="s">
        <v>31</v>
      </c>
      <c r="D464" s="17">
        <v>38</v>
      </c>
      <c r="E464" s="17">
        <v>19</v>
      </c>
      <c r="F464" s="17">
        <v>19</v>
      </c>
      <c r="G464" s="17">
        <v>0</v>
      </c>
      <c r="H464" s="17">
        <v>0</v>
      </c>
      <c r="I464" s="2" t="s">
        <v>433</v>
      </c>
      <c r="J464" s="2" t="s">
        <v>66</v>
      </c>
      <c r="K464" s="2" t="s">
        <v>67</v>
      </c>
      <c r="L464" s="2" t="s">
        <v>5989</v>
      </c>
      <c r="M464" s="18" t="s">
        <v>5990</v>
      </c>
    </row>
    <row r="465" ht="73" customHeight="1" spans="1:13">
      <c r="A465" s="16" t="s">
        <v>5991</v>
      </c>
      <c r="B465" s="2" t="s">
        <v>4736</v>
      </c>
      <c r="C465" s="2" t="s">
        <v>16</v>
      </c>
      <c r="D465" s="17">
        <v>226</v>
      </c>
      <c r="E465" s="17">
        <v>0</v>
      </c>
      <c r="F465" s="17">
        <v>0</v>
      </c>
      <c r="G465" s="17">
        <v>113</v>
      </c>
      <c r="H465" s="17">
        <v>113</v>
      </c>
      <c r="I465" s="2" t="s">
        <v>16</v>
      </c>
      <c r="J465" s="2" t="s">
        <v>17</v>
      </c>
      <c r="K465" s="2" t="s">
        <v>36</v>
      </c>
      <c r="L465" s="2" t="s">
        <v>5992</v>
      </c>
      <c r="M465" s="18" t="s">
        <v>5993</v>
      </c>
    </row>
    <row r="466" ht="60" customHeight="1" spans="1:13">
      <c r="A466" s="16" t="s">
        <v>5994</v>
      </c>
      <c r="B466" s="2" t="s">
        <v>5251</v>
      </c>
      <c r="C466" s="2" t="s">
        <v>267</v>
      </c>
      <c r="D466" s="17">
        <v>32</v>
      </c>
      <c r="E466" s="17">
        <v>0</v>
      </c>
      <c r="F466" s="17">
        <v>0</v>
      </c>
      <c r="G466" s="17">
        <v>0</v>
      </c>
      <c r="H466" s="17">
        <v>32</v>
      </c>
      <c r="I466" s="2" t="s">
        <v>16</v>
      </c>
      <c r="J466" s="2" t="s">
        <v>17</v>
      </c>
      <c r="K466" s="2" t="s">
        <v>36</v>
      </c>
      <c r="L466" s="2" t="s">
        <v>5995</v>
      </c>
      <c r="M466" s="18" t="s">
        <v>5996</v>
      </c>
    </row>
    <row r="467" ht="60" customHeight="1" spans="1:13">
      <c r="A467" s="16" t="s">
        <v>5997</v>
      </c>
      <c r="B467" s="2" t="s">
        <v>5740</v>
      </c>
      <c r="C467" s="2" t="s">
        <v>16</v>
      </c>
      <c r="D467" s="17">
        <v>76</v>
      </c>
      <c r="E467" s="17">
        <v>0</v>
      </c>
      <c r="F467" s="17">
        <v>0</v>
      </c>
      <c r="G467" s="17">
        <v>0</v>
      </c>
      <c r="H467" s="17">
        <v>76</v>
      </c>
      <c r="I467" s="2" t="s">
        <v>16</v>
      </c>
      <c r="J467" s="2" t="s">
        <v>17</v>
      </c>
      <c r="K467" s="2" t="s">
        <v>83</v>
      </c>
      <c r="L467" s="2" t="s">
        <v>5998</v>
      </c>
      <c r="M467" s="18" t="s">
        <v>5999</v>
      </c>
    </row>
    <row r="468" ht="112" customHeight="1" spans="1:13">
      <c r="A468" s="16" t="s">
        <v>6000</v>
      </c>
      <c r="B468" s="2" t="s">
        <v>5149</v>
      </c>
      <c r="C468" s="2" t="s">
        <v>16</v>
      </c>
      <c r="D468" s="17">
        <v>53</v>
      </c>
      <c r="E468" s="17">
        <v>45</v>
      </c>
      <c r="F468" s="17">
        <v>8</v>
      </c>
      <c r="G468" s="17">
        <v>0</v>
      </c>
      <c r="H468" s="17">
        <v>0</v>
      </c>
      <c r="I468" s="2" t="s">
        <v>16</v>
      </c>
      <c r="J468" s="2" t="s">
        <v>17</v>
      </c>
      <c r="K468" s="2" t="s">
        <v>284</v>
      </c>
      <c r="L468" s="2" t="s">
        <v>6001</v>
      </c>
      <c r="M468" s="18" t="s">
        <v>6002</v>
      </c>
    </row>
    <row r="469" ht="73" customHeight="1" spans="1:13">
      <c r="A469" s="16" t="s">
        <v>6003</v>
      </c>
      <c r="B469" s="2" t="s">
        <v>4370</v>
      </c>
      <c r="C469" s="2" t="s">
        <v>403</v>
      </c>
      <c r="D469" s="17">
        <v>63</v>
      </c>
      <c r="E469" s="17">
        <v>0</v>
      </c>
      <c r="F469" s="17">
        <v>0</v>
      </c>
      <c r="G469" s="17">
        <v>3</v>
      </c>
      <c r="H469" s="17">
        <v>60</v>
      </c>
      <c r="I469" s="2" t="s">
        <v>16</v>
      </c>
      <c r="J469" s="2" t="s">
        <v>17</v>
      </c>
      <c r="K469" s="2" t="s">
        <v>83</v>
      </c>
      <c r="L469" s="2" t="s">
        <v>6004</v>
      </c>
      <c r="M469" s="18" t="s">
        <v>6005</v>
      </c>
    </row>
    <row r="470" ht="73" customHeight="1" spans="1:13">
      <c r="A470" s="16" t="s">
        <v>6006</v>
      </c>
      <c r="B470" s="2" t="s">
        <v>4682</v>
      </c>
      <c r="C470" s="2" t="s">
        <v>31</v>
      </c>
      <c r="D470" s="17">
        <v>4</v>
      </c>
      <c r="E470" s="17">
        <v>0</v>
      </c>
      <c r="F470" s="17">
        <v>0</v>
      </c>
      <c r="G470" s="17">
        <v>4</v>
      </c>
      <c r="H470" s="17">
        <v>0</v>
      </c>
      <c r="I470" s="2" t="s">
        <v>16</v>
      </c>
      <c r="J470" s="2" t="s">
        <v>17</v>
      </c>
      <c r="K470" s="2" t="s">
        <v>18</v>
      </c>
      <c r="L470" s="2" t="s">
        <v>6007</v>
      </c>
      <c r="M470" s="18" t="s">
        <v>6008</v>
      </c>
    </row>
    <row r="471" ht="60" customHeight="1" spans="1:13">
      <c r="A471" s="16" t="s">
        <v>6009</v>
      </c>
      <c r="B471" s="2" t="s">
        <v>5593</v>
      </c>
      <c r="C471" s="2" t="s">
        <v>31</v>
      </c>
      <c r="D471" s="17">
        <v>44</v>
      </c>
      <c r="E471" s="17">
        <v>25</v>
      </c>
      <c r="F471" s="17">
        <v>16</v>
      </c>
      <c r="G471" s="17">
        <v>0</v>
      </c>
      <c r="H471" s="17">
        <v>3</v>
      </c>
      <c r="I471" s="2" t="s">
        <v>575</v>
      </c>
      <c r="J471" s="2" t="s">
        <v>66</v>
      </c>
      <c r="K471" s="2" t="s">
        <v>67</v>
      </c>
      <c r="L471" s="2" t="s">
        <v>6010</v>
      </c>
      <c r="M471" s="18" t="s">
        <v>6011</v>
      </c>
    </row>
    <row r="472" ht="73" customHeight="1" spans="1:13">
      <c r="A472" s="16" t="s">
        <v>6012</v>
      </c>
      <c r="B472" s="2" t="s">
        <v>4537</v>
      </c>
      <c r="C472" s="2" t="s">
        <v>72</v>
      </c>
      <c r="D472" s="17">
        <v>22</v>
      </c>
      <c r="E472" s="17">
        <v>0</v>
      </c>
      <c r="F472" s="17">
        <v>19</v>
      </c>
      <c r="G472" s="17">
        <v>3</v>
      </c>
      <c r="H472" s="17">
        <v>0</v>
      </c>
      <c r="I472" s="2" t="s">
        <v>349</v>
      </c>
      <c r="J472" s="2" t="s">
        <v>17</v>
      </c>
      <c r="K472" s="2" t="s">
        <v>36</v>
      </c>
      <c r="L472" s="2" t="s">
        <v>6013</v>
      </c>
      <c r="M472" s="18" t="s">
        <v>6014</v>
      </c>
    </row>
    <row r="473" ht="73" customHeight="1" spans="1:13">
      <c r="A473" s="16" t="s">
        <v>6015</v>
      </c>
      <c r="B473" s="2" t="s">
        <v>6016</v>
      </c>
      <c r="C473" s="2" t="s">
        <v>72</v>
      </c>
      <c r="D473" s="17">
        <v>62</v>
      </c>
      <c r="E473" s="17">
        <v>4</v>
      </c>
      <c r="F473" s="17">
        <v>52</v>
      </c>
      <c r="G473" s="17">
        <v>6</v>
      </c>
      <c r="H473" s="17">
        <v>0</v>
      </c>
      <c r="I473" s="2" t="s">
        <v>349</v>
      </c>
      <c r="J473" s="2" t="s">
        <v>17</v>
      </c>
      <c r="K473" s="2" t="s">
        <v>36</v>
      </c>
      <c r="L473" s="2" t="s">
        <v>6013</v>
      </c>
      <c r="M473" s="18" t="s">
        <v>6017</v>
      </c>
    </row>
    <row r="474" ht="86" customHeight="1" spans="1:13">
      <c r="A474" s="16" t="s">
        <v>6018</v>
      </c>
      <c r="B474" s="2" t="s">
        <v>5025</v>
      </c>
      <c r="C474" s="2" t="s">
        <v>438</v>
      </c>
      <c r="D474" s="17">
        <v>49</v>
      </c>
      <c r="E474" s="17">
        <v>0</v>
      </c>
      <c r="F474" s="17">
        <v>0</v>
      </c>
      <c r="G474" s="17">
        <v>0</v>
      </c>
      <c r="H474" s="17">
        <v>49</v>
      </c>
      <c r="I474" s="2" t="s">
        <v>16</v>
      </c>
      <c r="J474" s="2" t="s">
        <v>17</v>
      </c>
      <c r="K474" s="2" t="s">
        <v>36</v>
      </c>
      <c r="L474" s="2" t="s">
        <v>6019</v>
      </c>
      <c r="M474" s="18" t="s">
        <v>6020</v>
      </c>
    </row>
    <row r="475" ht="73" customHeight="1" spans="1:13">
      <c r="A475" s="16" t="s">
        <v>6021</v>
      </c>
      <c r="B475" s="2" t="s">
        <v>4501</v>
      </c>
      <c r="C475" s="2" t="s">
        <v>495</v>
      </c>
      <c r="D475" s="17">
        <v>10</v>
      </c>
      <c r="E475" s="17">
        <v>0</v>
      </c>
      <c r="F475" s="17">
        <v>0</v>
      </c>
      <c r="G475" s="17">
        <v>5</v>
      </c>
      <c r="H475" s="17">
        <v>5</v>
      </c>
      <c r="I475" s="2" t="s">
        <v>16</v>
      </c>
      <c r="J475" s="2" t="s">
        <v>17</v>
      </c>
      <c r="K475" s="2" t="s">
        <v>36</v>
      </c>
      <c r="L475" s="2" t="s">
        <v>6022</v>
      </c>
      <c r="M475" s="18" t="s">
        <v>6023</v>
      </c>
    </row>
    <row r="476" ht="73" customHeight="1" spans="1:13">
      <c r="A476" s="16" t="s">
        <v>6024</v>
      </c>
      <c r="B476" s="2" t="s">
        <v>4408</v>
      </c>
      <c r="C476" s="2" t="s">
        <v>487</v>
      </c>
      <c r="D476" s="17">
        <v>6</v>
      </c>
      <c r="E476" s="17">
        <v>0</v>
      </c>
      <c r="F476" s="17">
        <v>0</v>
      </c>
      <c r="G476" s="17">
        <v>3</v>
      </c>
      <c r="H476" s="17">
        <v>3</v>
      </c>
      <c r="I476" s="2" t="s">
        <v>16</v>
      </c>
      <c r="J476" s="2" t="s">
        <v>17</v>
      </c>
      <c r="K476" s="2" t="s">
        <v>36</v>
      </c>
      <c r="L476" s="2" t="s">
        <v>6025</v>
      </c>
      <c r="M476" s="18" t="s">
        <v>6026</v>
      </c>
    </row>
    <row r="477" ht="112" customHeight="1" spans="1:13">
      <c r="A477" s="16" t="s">
        <v>6027</v>
      </c>
      <c r="B477" s="2" t="s">
        <v>4579</v>
      </c>
      <c r="C477" s="2" t="s">
        <v>267</v>
      </c>
      <c r="D477" s="17">
        <v>13</v>
      </c>
      <c r="E477" s="17">
        <v>5</v>
      </c>
      <c r="F477" s="17">
        <v>8</v>
      </c>
      <c r="G477" s="17">
        <v>0</v>
      </c>
      <c r="H477" s="17">
        <v>0</v>
      </c>
      <c r="I477" s="2" t="s">
        <v>16</v>
      </c>
      <c r="J477" s="2" t="s">
        <v>225</v>
      </c>
      <c r="K477" s="2" t="s">
        <v>226</v>
      </c>
      <c r="L477" s="2" t="s">
        <v>6028</v>
      </c>
      <c r="M477" s="18" t="s">
        <v>6029</v>
      </c>
    </row>
    <row r="478" ht="73" customHeight="1" spans="1:13">
      <c r="A478" s="16" t="s">
        <v>6030</v>
      </c>
      <c r="B478" s="2" t="s">
        <v>4497</v>
      </c>
      <c r="C478" s="2" t="s">
        <v>31</v>
      </c>
      <c r="D478" s="17">
        <v>8</v>
      </c>
      <c r="E478" s="17">
        <v>0</v>
      </c>
      <c r="F478" s="17">
        <v>0</v>
      </c>
      <c r="G478" s="17">
        <v>8</v>
      </c>
      <c r="H478" s="17">
        <v>0</v>
      </c>
      <c r="I478" s="2" t="s">
        <v>16</v>
      </c>
      <c r="J478" s="2" t="s">
        <v>17</v>
      </c>
      <c r="K478" s="2" t="s">
        <v>18</v>
      </c>
      <c r="L478" s="2" t="s">
        <v>6031</v>
      </c>
      <c r="M478" s="18" t="s">
        <v>6032</v>
      </c>
    </row>
    <row r="479" ht="60" customHeight="1" spans="1:13">
      <c r="A479" s="16" t="s">
        <v>6033</v>
      </c>
      <c r="B479" s="2" t="s">
        <v>6034</v>
      </c>
      <c r="C479" s="2" t="s">
        <v>31</v>
      </c>
      <c r="D479" s="17">
        <v>536</v>
      </c>
      <c r="E479" s="17">
        <v>0</v>
      </c>
      <c r="F479" s="17">
        <v>0</v>
      </c>
      <c r="G479" s="17">
        <v>0</v>
      </c>
      <c r="H479" s="17">
        <v>536</v>
      </c>
      <c r="I479" s="2" t="s">
        <v>16</v>
      </c>
      <c r="J479" s="2" t="s">
        <v>17</v>
      </c>
      <c r="K479" s="2" t="s">
        <v>83</v>
      </c>
      <c r="L479" s="2" t="s">
        <v>6035</v>
      </c>
      <c r="M479" s="18" t="s">
        <v>6036</v>
      </c>
    </row>
    <row r="480" ht="73" customHeight="1" spans="1:13">
      <c r="A480" s="16" t="s">
        <v>6037</v>
      </c>
      <c r="B480" s="2" t="s">
        <v>5593</v>
      </c>
      <c r="C480" s="2" t="s">
        <v>267</v>
      </c>
      <c r="D480" s="17">
        <v>44</v>
      </c>
      <c r="E480" s="17">
        <v>0</v>
      </c>
      <c r="F480" s="17">
        <v>4</v>
      </c>
      <c r="G480" s="17">
        <v>34</v>
      </c>
      <c r="H480" s="17">
        <v>6</v>
      </c>
      <c r="I480" s="2" t="s">
        <v>4074</v>
      </c>
      <c r="J480" s="2" t="s">
        <v>17</v>
      </c>
      <c r="K480" s="2" t="s">
        <v>36</v>
      </c>
      <c r="L480" s="2" t="s">
        <v>6038</v>
      </c>
      <c r="M480" s="18" t="s">
        <v>6039</v>
      </c>
    </row>
    <row r="481" ht="73" customHeight="1" spans="1:13">
      <c r="A481" s="16" t="s">
        <v>6040</v>
      </c>
      <c r="B481" s="2" t="s">
        <v>4579</v>
      </c>
      <c r="C481" s="2" t="s">
        <v>31</v>
      </c>
      <c r="D481" s="17">
        <v>13</v>
      </c>
      <c r="E481" s="17">
        <v>0</v>
      </c>
      <c r="F481" s="17">
        <v>0</v>
      </c>
      <c r="G481" s="17">
        <v>5</v>
      </c>
      <c r="H481" s="17">
        <v>8</v>
      </c>
      <c r="I481" s="2" t="s">
        <v>16</v>
      </c>
      <c r="J481" s="2" t="s">
        <v>17</v>
      </c>
      <c r="K481" s="2" t="s">
        <v>36</v>
      </c>
      <c r="L481" s="2" t="s">
        <v>6041</v>
      </c>
      <c r="M481" s="18" t="s">
        <v>6042</v>
      </c>
    </row>
    <row r="482" ht="73" customHeight="1" spans="1:13">
      <c r="A482" s="16" t="s">
        <v>6043</v>
      </c>
      <c r="B482" s="2" t="s">
        <v>4822</v>
      </c>
      <c r="C482" s="2" t="s">
        <v>31</v>
      </c>
      <c r="D482" s="17">
        <v>9</v>
      </c>
      <c r="E482" s="17">
        <v>0</v>
      </c>
      <c r="F482" s="17">
        <v>0</v>
      </c>
      <c r="G482" s="17">
        <v>7</v>
      </c>
      <c r="H482" s="17">
        <v>2</v>
      </c>
      <c r="I482" s="2" t="s">
        <v>16</v>
      </c>
      <c r="J482" s="2" t="s">
        <v>17</v>
      </c>
      <c r="K482" s="2" t="s">
        <v>18</v>
      </c>
      <c r="L482" s="2" t="s">
        <v>6044</v>
      </c>
      <c r="M482" s="18" t="s">
        <v>6045</v>
      </c>
    </row>
    <row r="483" ht="60" customHeight="1" spans="1:13">
      <c r="A483" s="16" t="s">
        <v>6046</v>
      </c>
      <c r="B483" s="2" t="s">
        <v>6047</v>
      </c>
      <c r="C483" s="2" t="s">
        <v>31</v>
      </c>
      <c r="D483" s="17">
        <v>45</v>
      </c>
      <c r="E483" s="17">
        <v>0</v>
      </c>
      <c r="F483" s="17">
        <v>0</v>
      </c>
      <c r="G483" s="17">
        <v>0</v>
      </c>
      <c r="H483" s="17">
        <v>45</v>
      </c>
      <c r="I483" s="2" t="s">
        <v>16</v>
      </c>
      <c r="J483" s="2" t="s">
        <v>17</v>
      </c>
      <c r="K483" s="2" t="s">
        <v>36</v>
      </c>
      <c r="L483" s="2" t="s">
        <v>6048</v>
      </c>
      <c r="M483" s="18" t="s">
        <v>6049</v>
      </c>
    </row>
    <row r="484" ht="99" customHeight="1" spans="1:13">
      <c r="A484" s="16" t="s">
        <v>6050</v>
      </c>
      <c r="B484" s="2" t="s">
        <v>5593</v>
      </c>
      <c r="C484" s="2" t="s">
        <v>31</v>
      </c>
      <c r="D484" s="17">
        <v>44</v>
      </c>
      <c r="E484" s="17">
        <v>0</v>
      </c>
      <c r="F484" s="17">
        <v>0</v>
      </c>
      <c r="G484" s="17">
        <v>44</v>
      </c>
      <c r="H484" s="17">
        <v>0</v>
      </c>
      <c r="I484" s="2" t="s">
        <v>16</v>
      </c>
      <c r="J484" s="2" t="s">
        <v>17</v>
      </c>
      <c r="K484" s="2" t="s">
        <v>18</v>
      </c>
      <c r="L484" s="2" t="s">
        <v>6051</v>
      </c>
      <c r="M484" s="18" t="s">
        <v>6052</v>
      </c>
    </row>
    <row r="485" ht="86" customHeight="1" spans="1:13">
      <c r="A485" s="16" t="s">
        <v>6053</v>
      </c>
      <c r="B485" s="2" t="s">
        <v>6054</v>
      </c>
      <c r="C485" s="2" t="s">
        <v>178</v>
      </c>
      <c r="D485" s="17">
        <v>47</v>
      </c>
      <c r="E485" s="17">
        <v>0</v>
      </c>
      <c r="F485" s="17">
        <v>0</v>
      </c>
      <c r="G485" s="17">
        <v>7</v>
      </c>
      <c r="H485" s="17">
        <v>40</v>
      </c>
      <c r="I485" s="2" t="s">
        <v>16</v>
      </c>
      <c r="J485" s="2" t="s">
        <v>17</v>
      </c>
      <c r="K485" s="2" t="s">
        <v>18</v>
      </c>
      <c r="L485" s="2" t="s">
        <v>6055</v>
      </c>
      <c r="M485" s="18" t="s">
        <v>6056</v>
      </c>
    </row>
    <row r="486" ht="73" customHeight="1" spans="1:13">
      <c r="A486" s="16" t="s">
        <v>6057</v>
      </c>
      <c r="B486" s="2" t="s">
        <v>4444</v>
      </c>
      <c r="C486" s="2" t="s">
        <v>224</v>
      </c>
      <c r="D486" s="17">
        <v>2</v>
      </c>
      <c r="E486" s="17">
        <v>0</v>
      </c>
      <c r="F486" s="17">
        <v>0</v>
      </c>
      <c r="G486" s="17">
        <v>2</v>
      </c>
      <c r="H486" s="17">
        <v>0</v>
      </c>
      <c r="I486" s="2" t="s">
        <v>16</v>
      </c>
      <c r="J486" s="2" t="s">
        <v>17</v>
      </c>
      <c r="K486" s="2" t="s">
        <v>18</v>
      </c>
      <c r="L486" s="2" t="s">
        <v>6058</v>
      </c>
      <c r="M486" s="18" t="s">
        <v>6059</v>
      </c>
    </row>
    <row r="487" ht="86" customHeight="1" spans="1:13">
      <c r="A487" s="16" t="s">
        <v>6060</v>
      </c>
      <c r="B487" s="2" t="s">
        <v>4412</v>
      </c>
      <c r="C487" s="2" t="s">
        <v>72</v>
      </c>
      <c r="D487" s="17">
        <v>121</v>
      </c>
      <c r="E487" s="17">
        <v>31</v>
      </c>
      <c r="F487" s="17">
        <v>23</v>
      </c>
      <c r="G487" s="17">
        <v>67</v>
      </c>
      <c r="H487" s="17">
        <v>0</v>
      </c>
      <c r="I487" s="2" t="s">
        <v>16</v>
      </c>
      <c r="J487" s="2" t="s">
        <v>225</v>
      </c>
      <c r="K487" s="2" t="s">
        <v>6061</v>
      </c>
      <c r="L487" s="2" t="s">
        <v>6062</v>
      </c>
      <c r="M487" s="18" t="s">
        <v>6063</v>
      </c>
    </row>
    <row r="488" ht="73" customHeight="1" spans="1:13">
      <c r="A488" s="16" t="s">
        <v>6064</v>
      </c>
      <c r="B488" s="2" t="s">
        <v>4444</v>
      </c>
      <c r="C488" s="2" t="s">
        <v>72</v>
      </c>
      <c r="D488" s="17">
        <v>2</v>
      </c>
      <c r="E488" s="17">
        <v>0</v>
      </c>
      <c r="F488" s="17">
        <v>0</v>
      </c>
      <c r="G488" s="17">
        <v>2</v>
      </c>
      <c r="H488" s="17">
        <v>0</v>
      </c>
      <c r="I488" s="2" t="s">
        <v>16</v>
      </c>
      <c r="J488" s="2" t="s">
        <v>17</v>
      </c>
      <c r="K488" s="2" t="s">
        <v>18</v>
      </c>
      <c r="L488" s="2" t="s">
        <v>6065</v>
      </c>
      <c r="M488" s="18" t="s">
        <v>6066</v>
      </c>
    </row>
    <row r="489" ht="73" customHeight="1" spans="1:13">
      <c r="A489" s="16" t="s">
        <v>6067</v>
      </c>
      <c r="B489" s="2" t="s">
        <v>6068</v>
      </c>
      <c r="C489" s="2" t="s">
        <v>72</v>
      </c>
      <c r="D489" s="17">
        <v>8</v>
      </c>
      <c r="E489" s="17">
        <v>3</v>
      </c>
      <c r="F489" s="17">
        <v>3</v>
      </c>
      <c r="G489" s="17">
        <v>2</v>
      </c>
      <c r="H489" s="17">
        <v>0</v>
      </c>
      <c r="I489" s="2" t="s">
        <v>575</v>
      </c>
      <c r="J489" s="2" t="s">
        <v>17</v>
      </c>
      <c r="K489" s="2" t="s">
        <v>18</v>
      </c>
      <c r="L489" s="2" t="s">
        <v>6069</v>
      </c>
      <c r="M489" s="18" t="s">
        <v>6070</v>
      </c>
    </row>
    <row r="490" ht="60" customHeight="1" spans="1:13">
      <c r="A490" s="16" t="s">
        <v>6071</v>
      </c>
      <c r="B490" s="2" t="s">
        <v>6072</v>
      </c>
      <c r="C490" s="2" t="s">
        <v>88</v>
      </c>
      <c r="D490" s="17">
        <v>545</v>
      </c>
      <c r="E490" s="17">
        <v>545</v>
      </c>
      <c r="F490" s="17">
        <v>0</v>
      </c>
      <c r="G490" s="17">
        <v>0</v>
      </c>
      <c r="H490" s="17">
        <v>0</v>
      </c>
      <c r="I490" s="2" t="s">
        <v>16</v>
      </c>
      <c r="J490" s="2" t="s">
        <v>17</v>
      </c>
      <c r="K490" s="2" t="s">
        <v>36</v>
      </c>
      <c r="L490" s="2" t="s">
        <v>6073</v>
      </c>
      <c r="M490" s="18" t="s">
        <v>6074</v>
      </c>
    </row>
    <row r="491" ht="125" customHeight="1" spans="1:13">
      <c r="A491" s="16" t="s">
        <v>6075</v>
      </c>
      <c r="B491" s="2" t="s">
        <v>5291</v>
      </c>
      <c r="C491" s="2" t="s">
        <v>55</v>
      </c>
      <c r="D491" s="17">
        <v>34</v>
      </c>
      <c r="E491" s="17">
        <v>14</v>
      </c>
      <c r="F491" s="17">
        <v>11</v>
      </c>
      <c r="G491" s="17">
        <v>9</v>
      </c>
      <c r="H491" s="17">
        <v>0</v>
      </c>
      <c r="I491" s="2" t="s">
        <v>179</v>
      </c>
      <c r="J491" s="2" t="s">
        <v>17</v>
      </c>
      <c r="K491" s="2" t="s">
        <v>18</v>
      </c>
      <c r="L491" s="2" t="s">
        <v>6076</v>
      </c>
      <c r="M491" s="18" t="s">
        <v>6077</v>
      </c>
    </row>
    <row r="492" ht="73" customHeight="1" spans="1:13">
      <c r="A492" s="16" t="s">
        <v>6078</v>
      </c>
      <c r="B492" s="2" t="s">
        <v>4644</v>
      </c>
      <c r="C492" s="2" t="s">
        <v>31</v>
      </c>
      <c r="D492" s="17">
        <v>12</v>
      </c>
      <c r="E492" s="17">
        <v>0</v>
      </c>
      <c r="F492" s="17">
        <v>0</v>
      </c>
      <c r="G492" s="17">
        <v>12</v>
      </c>
      <c r="H492" s="17">
        <v>0</v>
      </c>
      <c r="I492" s="2" t="s">
        <v>16</v>
      </c>
      <c r="J492" s="2" t="s">
        <v>17</v>
      </c>
      <c r="K492" s="2" t="s">
        <v>18</v>
      </c>
      <c r="L492" s="2" t="s">
        <v>6079</v>
      </c>
      <c r="M492" s="18" t="s">
        <v>6080</v>
      </c>
    </row>
    <row r="493" ht="60" customHeight="1" spans="1:13">
      <c r="A493" s="16" t="s">
        <v>6081</v>
      </c>
      <c r="B493" s="2" t="s">
        <v>4592</v>
      </c>
      <c r="C493" s="2" t="s">
        <v>31</v>
      </c>
      <c r="D493" s="17">
        <v>52</v>
      </c>
      <c r="E493" s="17">
        <v>52</v>
      </c>
      <c r="F493" s="17">
        <v>0</v>
      </c>
      <c r="G493" s="17">
        <v>0</v>
      </c>
      <c r="H493" s="17">
        <v>0</v>
      </c>
      <c r="I493" s="2" t="s">
        <v>16</v>
      </c>
      <c r="J493" s="2" t="s">
        <v>66</v>
      </c>
      <c r="K493" s="2" t="s">
        <v>67</v>
      </c>
      <c r="L493" s="2" t="s">
        <v>6082</v>
      </c>
      <c r="M493" s="18" t="s">
        <v>6083</v>
      </c>
    </row>
    <row r="494" ht="73" customHeight="1" spans="1:13">
      <c r="A494" s="16" t="s">
        <v>6084</v>
      </c>
      <c r="B494" s="2" t="s">
        <v>4644</v>
      </c>
      <c r="C494" s="2" t="s">
        <v>31</v>
      </c>
      <c r="D494" s="17">
        <v>12</v>
      </c>
      <c r="E494" s="17">
        <v>0</v>
      </c>
      <c r="F494" s="17">
        <v>0</v>
      </c>
      <c r="G494" s="17">
        <v>12</v>
      </c>
      <c r="H494" s="17">
        <v>0</v>
      </c>
      <c r="I494" s="2" t="s">
        <v>16</v>
      </c>
      <c r="J494" s="2" t="s">
        <v>17</v>
      </c>
      <c r="K494" s="2" t="s">
        <v>18</v>
      </c>
      <c r="L494" s="2" t="s">
        <v>6085</v>
      </c>
      <c r="M494" s="18" t="s">
        <v>6086</v>
      </c>
    </row>
    <row r="495" ht="99" customHeight="1" spans="1:13">
      <c r="A495" s="16" t="s">
        <v>6087</v>
      </c>
      <c r="B495" s="2" t="s">
        <v>4897</v>
      </c>
      <c r="C495" s="2" t="s">
        <v>31</v>
      </c>
      <c r="D495" s="17">
        <v>7</v>
      </c>
      <c r="E495" s="17">
        <v>0</v>
      </c>
      <c r="F495" s="17">
        <v>0</v>
      </c>
      <c r="G495" s="17">
        <v>7</v>
      </c>
      <c r="H495" s="17">
        <v>0</v>
      </c>
      <c r="I495" s="2" t="s">
        <v>16</v>
      </c>
      <c r="J495" s="2" t="s">
        <v>17</v>
      </c>
      <c r="K495" s="2" t="s">
        <v>18</v>
      </c>
      <c r="L495" s="2" t="s">
        <v>6088</v>
      </c>
      <c r="M495" s="18" t="s">
        <v>6089</v>
      </c>
    </row>
    <row r="496" ht="60" customHeight="1" spans="1:13">
      <c r="A496" s="16" t="s">
        <v>6090</v>
      </c>
      <c r="B496" s="2" t="s">
        <v>4822</v>
      </c>
      <c r="C496" s="2" t="s">
        <v>46</v>
      </c>
      <c r="D496" s="17">
        <v>9</v>
      </c>
      <c r="E496" s="17">
        <v>0</v>
      </c>
      <c r="F496" s="17">
        <v>4</v>
      </c>
      <c r="G496" s="17">
        <v>0</v>
      </c>
      <c r="H496" s="17">
        <v>5</v>
      </c>
      <c r="I496" s="2" t="s">
        <v>16</v>
      </c>
      <c r="J496" s="2" t="s">
        <v>17</v>
      </c>
      <c r="K496" s="2" t="s">
        <v>36</v>
      </c>
      <c r="L496" s="2" t="s">
        <v>6091</v>
      </c>
      <c r="M496" s="18" t="s">
        <v>6092</v>
      </c>
    </row>
    <row r="497" ht="86" customHeight="1" spans="1:13">
      <c r="A497" s="16" t="s">
        <v>6093</v>
      </c>
      <c r="B497" s="2" t="s">
        <v>6094</v>
      </c>
      <c r="C497" s="2" t="s">
        <v>31</v>
      </c>
      <c r="D497" s="17">
        <v>5</v>
      </c>
      <c r="E497" s="17">
        <v>0</v>
      </c>
      <c r="F497" s="17">
        <v>0</v>
      </c>
      <c r="G497" s="17">
        <v>0</v>
      </c>
      <c r="H497" s="17">
        <v>5</v>
      </c>
      <c r="I497" s="2" t="s">
        <v>16</v>
      </c>
      <c r="J497" s="2" t="s">
        <v>17</v>
      </c>
      <c r="K497" s="2" t="s">
        <v>18</v>
      </c>
      <c r="L497" s="2" t="s">
        <v>6095</v>
      </c>
      <c r="M497" s="18" t="s">
        <v>6096</v>
      </c>
    </row>
    <row r="498" ht="73" customHeight="1" spans="1:13">
      <c r="A498" s="16" t="s">
        <v>6097</v>
      </c>
      <c r="B498" s="2" t="s">
        <v>4408</v>
      </c>
      <c r="C498" s="2" t="s">
        <v>16</v>
      </c>
      <c r="D498" s="17">
        <v>6</v>
      </c>
      <c r="E498" s="17">
        <v>0</v>
      </c>
      <c r="F498" s="17">
        <v>0</v>
      </c>
      <c r="G498" s="17">
        <v>6</v>
      </c>
      <c r="H498" s="17">
        <v>0</v>
      </c>
      <c r="I498" s="2" t="s">
        <v>16</v>
      </c>
      <c r="J498" s="2" t="s">
        <v>17</v>
      </c>
      <c r="K498" s="2" t="s">
        <v>18</v>
      </c>
      <c r="L498" s="2" t="s">
        <v>6098</v>
      </c>
      <c r="M498" s="18" t="s">
        <v>6099</v>
      </c>
    </row>
    <row r="499" ht="60" customHeight="1" spans="1:13">
      <c r="A499" s="16" t="s">
        <v>6100</v>
      </c>
      <c r="B499" s="2" t="s">
        <v>6054</v>
      </c>
      <c r="C499" s="2" t="s">
        <v>31</v>
      </c>
      <c r="D499" s="17">
        <v>47</v>
      </c>
      <c r="E499" s="17">
        <v>47</v>
      </c>
      <c r="F499" s="17">
        <v>0</v>
      </c>
      <c r="G499" s="17">
        <v>0</v>
      </c>
      <c r="H499" s="17">
        <v>0</v>
      </c>
      <c r="I499" s="2" t="s">
        <v>16</v>
      </c>
      <c r="J499" s="2" t="s">
        <v>17</v>
      </c>
      <c r="K499" s="2" t="s">
        <v>36</v>
      </c>
      <c r="L499" s="2" t="s">
        <v>6101</v>
      </c>
      <c r="M499" s="18" t="s">
        <v>6102</v>
      </c>
    </row>
    <row r="500" ht="60" customHeight="1" spans="1:13">
      <c r="A500" s="16" t="s">
        <v>6103</v>
      </c>
      <c r="B500" s="2" t="s">
        <v>6104</v>
      </c>
      <c r="C500" s="2" t="s">
        <v>495</v>
      </c>
      <c r="D500" s="17">
        <v>71</v>
      </c>
      <c r="E500" s="17">
        <v>0</v>
      </c>
      <c r="F500" s="17">
        <v>0</v>
      </c>
      <c r="G500" s="17">
        <v>0</v>
      </c>
      <c r="H500" s="17">
        <v>71</v>
      </c>
      <c r="I500" s="2" t="s">
        <v>16</v>
      </c>
      <c r="J500" s="2" t="s">
        <v>17</v>
      </c>
      <c r="K500" s="2" t="s">
        <v>36</v>
      </c>
      <c r="L500" s="2" t="s">
        <v>6105</v>
      </c>
      <c r="M500" s="18" t="s">
        <v>6106</v>
      </c>
    </row>
    <row r="501" ht="60" customHeight="1" spans="1:13">
      <c r="A501" s="16" t="s">
        <v>6107</v>
      </c>
      <c r="B501" s="2" t="s">
        <v>4822</v>
      </c>
      <c r="C501" s="2" t="s">
        <v>16</v>
      </c>
      <c r="D501" s="17">
        <v>9</v>
      </c>
      <c r="E501" s="17">
        <v>0</v>
      </c>
      <c r="F501" s="17">
        <v>6</v>
      </c>
      <c r="G501" s="17">
        <v>0</v>
      </c>
      <c r="H501" s="17">
        <v>3</v>
      </c>
      <c r="I501" s="2" t="s">
        <v>16</v>
      </c>
      <c r="J501" s="2" t="s">
        <v>17</v>
      </c>
      <c r="K501" s="2" t="s">
        <v>18</v>
      </c>
      <c r="L501" s="2" t="s">
        <v>6108</v>
      </c>
      <c r="M501" s="18" t="s">
        <v>6109</v>
      </c>
    </row>
    <row r="502" ht="60" customHeight="1" spans="1:13">
      <c r="A502" s="16" t="s">
        <v>6110</v>
      </c>
      <c r="B502" s="2" t="s">
        <v>4822</v>
      </c>
      <c r="C502" s="2" t="s">
        <v>16</v>
      </c>
      <c r="D502" s="17">
        <v>9</v>
      </c>
      <c r="E502" s="17">
        <v>0</v>
      </c>
      <c r="F502" s="17">
        <v>6</v>
      </c>
      <c r="G502" s="17">
        <v>0</v>
      </c>
      <c r="H502" s="17">
        <v>3</v>
      </c>
      <c r="I502" s="2" t="s">
        <v>16</v>
      </c>
      <c r="J502" s="2" t="s">
        <v>17</v>
      </c>
      <c r="K502" s="2" t="s">
        <v>18</v>
      </c>
      <c r="L502" s="2" t="s">
        <v>6111</v>
      </c>
      <c r="M502" s="18" t="s">
        <v>6112</v>
      </c>
    </row>
    <row r="503" ht="60" customHeight="1" spans="1:13">
      <c r="A503" s="16" t="s">
        <v>6113</v>
      </c>
      <c r="B503" s="2" t="s">
        <v>4822</v>
      </c>
      <c r="C503" s="2" t="s">
        <v>16</v>
      </c>
      <c r="D503" s="17">
        <v>9</v>
      </c>
      <c r="E503" s="17">
        <v>0</v>
      </c>
      <c r="F503" s="17">
        <v>6</v>
      </c>
      <c r="G503" s="17">
        <v>0</v>
      </c>
      <c r="H503" s="17">
        <v>3</v>
      </c>
      <c r="I503" s="2" t="s">
        <v>16</v>
      </c>
      <c r="J503" s="2" t="s">
        <v>17</v>
      </c>
      <c r="K503" s="2" t="s">
        <v>18</v>
      </c>
      <c r="L503" s="2" t="s">
        <v>6114</v>
      </c>
      <c r="M503" s="18" t="s">
        <v>6115</v>
      </c>
    </row>
    <row r="504" ht="99" customHeight="1" spans="1:13">
      <c r="A504" s="16" t="s">
        <v>6116</v>
      </c>
      <c r="B504" s="2" t="s">
        <v>4682</v>
      </c>
      <c r="C504" s="2" t="s">
        <v>161</v>
      </c>
      <c r="D504" s="17">
        <v>4</v>
      </c>
      <c r="E504" s="17">
        <v>0</v>
      </c>
      <c r="F504" s="17">
        <v>0</v>
      </c>
      <c r="G504" s="17">
        <v>4</v>
      </c>
      <c r="H504" s="17">
        <v>0</v>
      </c>
      <c r="I504" s="2" t="s">
        <v>16</v>
      </c>
      <c r="J504" s="2" t="s">
        <v>17</v>
      </c>
      <c r="K504" s="2" t="s">
        <v>18</v>
      </c>
      <c r="L504" s="2" t="s">
        <v>6117</v>
      </c>
      <c r="M504" s="18" t="s">
        <v>6118</v>
      </c>
    </row>
    <row r="505" ht="73" customHeight="1" spans="1:13">
      <c r="A505" s="16" t="s">
        <v>6119</v>
      </c>
      <c r="B505" s="2" t="s">
        <v>5041</v>
      </c>
      <c r="C505" s="2" t="s">
        <v>16</v>
      </c>
      <c r="D505" s="17">
        <v>54</v>
      </c>
      <c r="E505" s="17">
        <v>0</v>
      </c>
      <c r="F505" s="17">
        <v>0</v>
      </c>
      <c r="G505" s="17">
        <v>54</v>
      </c>
      <c r="H505" s="17">
        <v>0</v>
      </c>
      <c r="I505" s="2" t="s">
        <v>16</v>
      </c>
      <c r="J505" s="2" t="s">
        <v>17</v>
      </c>
      <c r="K505" s="2" t="s">
        <v>18</v>
      </c>
      <c r="L505" s="2" t="s">
        <v>6120</v>
      </c>
      <c r="M505" s="18" t="s">
        <v>6121</v>
      </c>
    </row>
    <row r="506" ht="60" customHeight="1" spans="1:13">
      <c r="A506" s="16" t="s">
        <v>6122</v>
      </c>
      <c r="B506" s="2" t="s">
        <v>6123</v>
      </c>
      <c r="C506" s="2" t="s">
        <v>31</v>
      </c>
      <c r="D506" s="17">
        <v>623</v>
      </c>
      <c r="E506" s="17">
        <v>623</v>
      </c>
      <c r="F506" s="17">
        <v>0</v>
      </c>
      <c r="G506" s="17">
        <v>0</v>
      </c>
      <c r="H506" s="17">
        <v>0</v>
      </c>
      <c r="I506" s="2" t="s">
        <v>16</v>
      </c>
      <c r="J506" s="2" t="s">
        <v>17</v>
      </c>
      <c r="K506" s="2" t="s">
        <v>36</v>
      </c>
      <c r="L506" s="2" t="s">
        <v>6124</v>
      </c>
      <c r="M506" s="18" t="s">
        <v>6125</v>
      </c>
    </row>
    <row r="507" ht="60" customHeight="1" spans="1:13">
      <c r="A507" s="16" t="s">
        <v>6126</v>
      </c>
      <c r="B507" s="2" t="s">
        <v>5908</v>
      </c>
      <c r="C507" s="2" t="s">
        <v>31</v>
      </c>
      <c r="D507" s="17">
        <v>81</v>
      </c>
      <c r="E507" s="17">
        <v>0</v>
      </c>
      <c r="F507" s="17">
        <v>0</v>
      </c>
      <c r="G507" s="17">
        <v>0</v>
      </c>
      <c r="H507" s="17">
        <v>81</v>
      </c>
      <c r="I507" s="2" t="s">
        <v>16</v>
      </c>
      <c r="J507" s="2" t="s">
        <v>17</v>
      </c>
      <c r="K507" s="2" t="s">
        <v>36</v>
      </c>
      <c r="L507" s="2" t="s">
        <v>6127</v>
      </c>
      <c r="M507" s="18" t="s">
        <v>6128</v>
      </c>
    </row>
    <row r="508" ht="60" customHeight="1" spans="1:13">
      <c r="A508" s="16" t="s">
        <v>6129</v>
      </c>
      <c r="B508" s="2" t="s">
        <v>6130</v>
      </c>
      <c r="C508" s="2" t="s">
        <v>31</v>
      </c>
      <c r="D508" s="17">
        <v>104</v>
      </c>
      <c r="E508" s="17">
        <v>0</v>
      </c>
      <c r="F508" s="17">
        <v>0</v>
      </c>
      <c r="G508" s="17">
        <v>0</v>
      </c>
      <c r="H508" s="17">
        <v>104</v>
      </c>
      <c r="I508" s="2" t="s">
        <v>16</v>
      </c>
      <c r="J508" s="2" t="s">
        <v>17</v>
      </c>
      <c r="K508" s="2" t="s">
        <v>191</v>
      </c>
      <c r="L508" s="2" t="s">
        <v>6131</v>
      </c>
      <c r="M508" s="18" t="s">
        <v>6132</v>
      </c>
    </row>
    <row r="509" ht="60" customHeight="1" spans="1:13">
      <c r="A509" s="16" t="s">
        <v>6133</v>
      </c>
      <c r="B509" s="2" t="s">
        <v>6134</v>
      </c>
      <c r="C509" s="2" t="s">
        <v>31</v>
      </c>
      <c r="D509" s="17">
        <v>164</v>
      </c>
      <c r="E509" s="17">
        <v>0</v>
      </c>
      <c r="F509" s="17">
        <v>0</v>
      </c>
      <c r="G509" s="17">
        <v>0</v>
      </c>
      <c r="H509" s="17">
        <v>164</v>
      </c>
      <c r="I509" s="2" t="s">
        <v>16</v>
      </c>
      <c r="J509" s="2" t="s">
        <v>17</v>
      </c>
      <c r="K509" s="2" t="s">
        <v>36</v>
      </c>
      <c r="L509" s="2" t="s">
        <v>6135</v>
      </c>
      <c r="M509" s="18" t="s">
        <v>6136</v>
      </c>
    </row>
    <row r="510" ht="73" customHeight="1" spans="1:13">
      <c r="A510" s="16" t="s">
        <v>6137</v>
      </c>
      <c r="B510" s="2" t="s">
        <v>4682</v>
      </c>
      <c r="C510" s="2" t="s">
        <v>16</v>
      </c>
      <c r="D510" s="17">
        <v>4</v>
      </c>
      <c r="E510" s="17">
        <v>0</v>
      </c>
      <c r="F510" s="17">
        <v>0</v>
      </c>
      <c r="G510" s="17">
        <v>4</v>
      </c>
      <c r="H510" s="17">
        <v>0</v>
      </c>
      <c r="I510" s="2" t="s">
        <v>16</v>
      </c>
      <c r="J510" s="2" t="s">
        <v>17</v>
      </c>
      <c r="K510" s="2" t="s">
        <v>18</v>
      </c>
      <c r="L510" s="2" t="s">
        <v>6138</v>
      </c>
      <c r="M510" s="18" t="s">
        <v>6139</v>
      </c>
    </row>
    <row r="511" ht="99" customHeight="1" spans="1:13">
      <c r="A511" s="16" t="s">
        <v>6140</v>
      </c>
      <c r="B511" s="2" t="s">
        <v>6141</v>
      </c>
      <c r="C511" s="2" t="s">
        <v>16</v>
      </c>
      <c r="D511" s="17">
        <v>823</v>
      </c>
      <c r="E511" s="17">
        <v>0</v>
      </c>
      <c r="F511" s="17">
        <v>0</v>
      </c>
      <c r="G511" s="17">
        <v>823</v>
      </c>
      <c r="H511" s="17">
        <v>0</v>
      </c>
      <c r="I511" s="2" t="s">
        <v>16</v>
      </c>
      <c r="J511" s="2" t="s">
        <v>17</v>
      </c>
      <c r="K511" s="2" t="s">
        <v>18</v>
      </c>
      <c r="L511" s="2" t="s">
        <v>6142</v>
      </c>
      <c r="M511" s="18" t="s">
        <v>6143</v>
      </c>
    </row>
    <row r="512" ht="60" customHeight="1" spans="1:13">
      <c r="A512" s="16" t="s">
        <v>6144</v>
      </c>
      <c r="B512" s="2" t="s">
        <v>4408</v>
      </c>
      <c r="C512" s="2" t="s">
        <v>16</v>
      </c>
      <c r="D512" s="17">
        <v>6</v>
      </c>
      <c r="E512" s="17">
        <v>6</v>
      </c>
      <c r="F512" s="17">
        <v>0</v>
      </c>
      <c r="G512" s="17">
        <v>0</v>
      </c>
      <c r="H512" s="17">
        <v>0</v>
      </c>
      <c r="I512" s="2" t="s">
        <v>16</v>
      </c>
      <c r="J512" s="2" t="s">
        <v>17</v>
      </c>
      <c r="K512" s="2" t="s">
        <v>36</v>
      </c>
      <c r="L512" s="2" t="s">
        <v>6145</v>
      </c>
      <c r="M512" s="18" t="s">
        <v>6146</v>
      </c>
    </row>
    <row r="513" ht="73" customHeight="1" spans="1:13">
      <c r="A513" s="16" t="s">
        <v>6147</v>
      </c>
      <c r="B513" s="2" t="s">
        <v>4772</v>
      </c>
      <c r="C513" s="2" t="s">
        <v>16</v>
      </c>
      <c r="D513" s="17">
        <v>16</v>
      </c>
      <c r="E513" s="17">
        <v>0</v>
      </c>
      <c r="F513" s="17">
        <v>0</v>
      </c>
      <c r="G513" s="17">
        <v>16</v>
      </c>
      <c r="H513" s="17">
        <v>0</v>
      </c>
      <c r="I513" s="2" t="s">
        <v>16</v>
      </c>
      <c r="J513" s="2" t="s">
        <v>17</v>
      </c>
      <c r="K513" s="2" t="s">
        <v>18</v>
      </c>
      <c r="L513" s="2" t="s">
        <v>6148</v>
      </c>
      <c r="M513" s="18" t="s">
        <v>6149</v>
      </c>
    </row>
    <row r="514" ht="112" customHeight="1" spans="1:13">
      <c r="A514" s="16" t="s">
        <v>6150</v>
      </c>
      <c r="B514" s="2" t="s">
        <v>6151</v>
      </c>
      <c r="C514" s="2" t="s">
        <v>267</v>
      </c>
      <c r="D514" s="17">
        <v>28</v>
      </c>
      <c r="E514" s="17">
        <v>10</v>
      </c>
      <c r="F514" s="17">
        <v>18</v>
      </c>
      <c r="G514" s="17">
        <v>0</v>
      </c>
      <c r="H514" s="17">
        <v>0</v>
      </c>
      <c r="I514" s="2" t="s">
        <v>16</v>
      </c>
      <c r="J514" s="2" t="s">
        <v>17</v>
      </c>
      <c r="K514" s="2" t="s">
        <v>191</v>
      </c>
      <c r="L514" s="2" t="s">
        <v>6152</v>
      </c>
      <c r="M514" s="18" t="s">
        <v>6153</v>
      </c>
    </row>
    <row r="515" ht="60" customHeight="1" spans="1:13">
      <c r="A515" s="16" t="s">
        <v>6154</v>
      </c>
      <c r="B515" s="2" t="s">
        <v>5180</v>
      </c>
      <c r="C515" s="2" t="s">
        <v>55</v>
      </c>
      <c r="D515" s="17">
        <v>57</v>
      </c>
      <c r="E515" s="17">
        <v>20</v>
      </c>
      <c r="F515" s="17">
        <v>19</v>
      </c>
      <c r="G515" s="17">
        <v>0</v>
      </c>
      <c r="H515" s="17">
        <v>18</v>
      </c>
      <c r="I515" s="2" t="s">
        <v>16</v>
      </c>
      <c r="J515" s="2" t="s">
        <v>66</v>
      </c>
      <c r="K515" s="2" t="s">
        <v>67</v>
      </c>
      <c r="L515" s="2" t="s">
        <v>6155</v>
      </c>
      <c r="M515" s="18" t="s">
        <v>6156</v>
      </c>
    </row>
    <row r="516" ht="73" customHeight="1" spans="1:13">
      <c r="A516" s="16" t="s">
        <v>6157</v>
      </c>
      <c r="B516" s="2" t="s">
        <v>6158</v>
      </c>
      <c r="C516" s="2" t="s">
        <v>72</v>
      </c>
      <c r="D516" s="17">
        <v>143</v>
      </c>
      <c r="E516" s="17">
        <v>0</v>
      </c>
      <c r="F516" s="17">
        <v>119</v>
      </c>
      <c r="G516" s="17">
        <v>24</v>
      </c>
      <c r="H516" s="17">
        <v>0</v>
      </c>
      <c r="I516" s="2" t="s">
        <v>6159</v>
      </c>
      <c r="J516" s="2" t="s">
        <v>17</v>
      </c>
      <c r="K516" s="2" t="s">
        <v>36</v>
      </c>
      <c r="L516" s="2" t="s">
        <v>6160</v>
      </c>
      <c r="M516" s="18" t="s">
        <v>6161</v>
      </c>
    </row>
    <row r="517" ht="125" customHeight="1" spans="1:13">
      <c r="A517" s="16" t="s">
        <v>6162</v>
      </c>
      <c r="B517" s="2" t="s">
        <v>2932</v>
      </c>
      <c r="C517" s="2" t="s">
        <v>55</v>
      </c>
      <c r="D517" s="17">
        <v>54</v>
      </c>
      <c r="E517" s="17">
        <v>18</v>
      </c>
      <c r="F517" s="17">
        <v>18</v>
      </c>
      <c r="G517" s="17">
        <v>18</v>
      </c>
      <c r="H517" s="17">
        <v>0</v>
      </c>
      <c r="I517" s="2" t="s">
        <v>16</v>
      </c>
      <c r="J517" s="2" t="s">
        <v>225</v>
      </c>
      <c r="K517" s="2" t="s">
        <v>226</v>
      </c>
      <c r="L517" s="2" t="s">
        <v>6163</v>
      </c>
      <c r="M517" s="18" t="s">
        <v>6164</v>
      </c>
    </row>
    <row r="518" ht="73" customHeight="1" spans="1:13">
      <c r="A518" s="16" t="s">
        <v>6165</v>
      </c>
      <c r="B518" s="2" t="s">
        <v>4505</v>
      </c>
      <c r="C518" s="2" t="s">
        <v>55</v>
      </c>
      <c r="D518" s="17">
        <v>18</v>
      </c>
      <c r="E518" s="17">
        <v>0</v>
      </c>
      <c r="F518" s="17">
        <v>0</v>
      </c>
      <c r="G518" s="17">
        <v>18</v>
      </c>
      <c r="H518" s="17">
        <v>0</v>
      </c>
      <c r="I518" s="2" t="s">
        <v>16</v>
      </c>
      <c r="J518" s="2" t="s">
        <v>17</v>
      </c>
      <c r="K518" s="2" t="s">
        <v>18</v>
      </c>
      <c r="L518" s="2" t="s">
        <v>6166</v>
      </c>
      <c r="M518" s="18" t="s">
        <v>6167</v>
      </c>
    </row>
    <row r="519" ht="73" customHeight="1" spans="1:13">
      <c r="A519" s="16" t="s">
        <v>6168</v>
      </c>
      <c r="B519" s="2" t="s">
        <v>4444</v>
      </c>
      <c r="C519" s="2" t="s">
        <v>16</v>
      </c>
      <c r="D519" s="17">
        <v>2</v>
      </c>
      <c r="E519" s="17">
        <v>0</v>
      </c>
      <c r="F519" s="17">
        <v>0</v>
      </c>
      <c r="G519" s="17">
        <v>2</v>
      </c>
      <c r="H519" s="17">
        <v>0</v>
      </c>
      <c r="I519" s="2" t="s">
        <v>16</v>
      </c>
      <c r="J519" s="2" t="s">
        <v>17</v>
      </c>
      <c r="K519" s="2" t="s">
        <v>18</v>
      </c>
      <c r="L519" s="2" t="s">
        <v>6169</v>
      </c>
      <c r="M519" s="18" t="s">
        <v>6170</v>
      </c>
    </row>
    <row r="520" ht="60" customHeight="1" spans="1:13">
      <c r="A520" s="16" t="s">
        <v>6171</v>
      </c>
      <c r="B520" s="2" t="s">
        <v>6172</v>
      </c>
      <c r="C520" s="2" t="s">
        <v>110</v>
      </c>
      <c r="D520" s="17">
        <v>56</v>
      </c>
      <c r="E520" s="17">
        <v>0</v>
      </c>
      <c r="F520" s="17">
        <v>0</v>
      </c>
      <c r="G520" s="17">
        <v>0</v>
      </c>
      <c r="H520" s="17">
        <v>56</v>
      </c>
      <c r="I520" s="2" t="s">
        <v>16</v>
      </c>
      <c r="J520" s="2" t="s">
        <v>17</v>
      </c>
      <c r="K520" s="2" t="s">
        <v>36</v>
      </c>
      <c r="L520" s="2" t="s">
        <v>6173</v>
      </c>
      <c r="M520" s="18" t="s">
        <v>6174</v>
      </c>
    </row>
    <row r="521" ht="73" customHeight="1" spans="1:13">
      <c r="A521" s="16" t="s">
        <v>6175</v>
      </c>
      <c r="B521" s="2" t="s">
        <v>4497</v>
      </c>
      <c r="C521" s="2" t="s">
        <v>267</v>
      </c>
      <c r="D521" s="17">
        <v>8</v>
      </c>
      <c r="E521" s="17">
        <v>0</v>
      </c>
      <c r="F521" s="17">
        <v>0</v>
      </c>
      <c r="G521" s="17">
        <v>4</v>
      </c>
      <c r="H521" s="17">
        <v>4</v>
      </c>
      <c r="I521" s="2" t="s">
        <v>16</v>
      </c>
      <c r="J521" s="2" t="s">
        <v>17</v>
      </c>
      <c r="K521" s="2" t="s">
        <v>83</v>
      </c>
      <c r="L521" s="2" t="s">
        <v>6176</v>
      </c>
      <c r="M521" s="18" t="s">
        <v>6177</v>
      </c>
    </row>
    <row r="522" ht="86" customHeight="1" spans="1:13">
      <c r="A522" s="16" t="s">
        <v>6178</v>
      </c>
      <c r="B522" s="2" t="s">
        <v>6179</v>
      </c>
      <c r="C522" s="2" t="s">
        <v>88</v>
      </c>
      <c r="D522" s="17">
        <v>85</v>
      </c>
      <c r="E522" s="17">
        <v>0</v>
      </c>
      <c r="F522" s="17">
        <v>0</v>
      </c>
      <c r="G522" s="17">
        <v>0</v>
      </c>
      <c r="H522" s="17">
        <v>85</v>
      </c>
      <c r="I522" s="2" t="s">
        <v>16</v>
      </c>
      <c r="J522" s="2" t="s">
        <v>17</v>
      </c>
      <c r="K522" s="2" t="s">
        <v>83</v>
      </c>
      <c r="L522" s="2" t="s">
        <v>6180</v>
      </c>
      <c r="M522" s="18" t="s">
        <v>6181</v>
      </c>
    </row>
    <row r="523" ht="86" customHeight="1" spans="1:13">
      <c r="A523" s="16" t="s">
        <v>6182</v>
      </c>
      <c r="B523" s="2" t="s">
        <v>6183</v>
      </c>
      <c r="C523" s="2" t="s">
        <v>55</v>
      </c>
      <c r="D523" s="17">
        <v>153</v>
      </c>
      <c r="E523" s="17">
        <v>39</v>
      </c>
      <c r="F523" s="17">
        <v>0</v>
      </c>
      <c r="G523" s="17">
        <v>0</v>
      </c>
      <c r="H523" s="17">
        <v>114</v>
      </c>
      <c r="I523" s="2" t="s">
        <v>16</v>
      </c>
      <c r="J523" s="2" t="s">
        <v>17</v>
      </c>
      <c r="K523" s="2" t="s">
        <v>191</v>
      </c>
      <c r="L523" s="2" t="s">
        <v>6184</v>
      </c>
      <c r="M523" s="18" t="s">
        <v>6185</v>
      </c>
    </row>
    <row r="524" ht="73" customHeight="1" spans="1:13">
      <c r="A524" s="16" t="s">
        <v>6186</v>
      </c>
      <c r="B524" s="2" t="s">
        <v>4408</v>
      </c>
      <c r="C524" s="2" t="s">
        <v>16</v>
      </c>
      <c r="D524" s="17">
        <v>6</v>
      </c>
      <c r="E524" s="17">
        <v>0</v>
      </c>
      <c r="F524" s="17">
        <v>0</v>
      </c>
      <c r="G524" s="17">
        <v>2</v>
      </c>
      <c r="H524" s="17">
        <v>4</v>
      </c>
      <c r="I524" s="2" t="s">
        <v>16</v>
      </c>
      <c r="J524" s="2" t="s">
        <v>17</v>
      </c>
      <c r="K524" s="2" t="s">
        <v>36</v>
      </c>
      <c r="L524" s="2" t="s">
        <v>6187</v>
      </c>
      <c r="M524" s="18" t="s">
        <v>6188</v>
      </c>
    </row>
    <row r="525" ht="60" customHeight="1" spans="1:13">
      <c r="A525" s="16" t="s">
        <v>6189</v>
      </c>
      <c r="B525" s="2" t="s">
        <v>4374</v>
      </c>
      <c r="C525" s="2" t="s">
        <v>31</v>
      </c>
      <c r="D525" s="17">
        <v>24</v>
      </c>
      <c r="E525" s="17">
        <v>0</v>
      </c>
      <c r="F525" s="17">
        <v>0</v>
      </c>
      <c r="G525" s="17">
        <v>0</v>
      </c>
      <c r="H525" s="17">
        <v>24</v>
      </c>
      <c r="I525" s="2" t="s">
        <v>16</v>
      </c>
      <c r="J525" s="2" t="s">
        <v>17</v>
      </c>
      <c r="K525" s="2" t="s">
        <v>83</v>
      </c>
      <c r="L525" s="2" t="s">
        <v>6190</v>
      </c>
      <c r="M525" s="18" t="s">
        <v>6191</v>
      </c>
    </row>
    <row r="526" ht="60" customHeight="1" spans="1:13">
      <c r="A526" s="16" t="s">
        <v>6192</v>
      </c>
      <c r="B526" s="2" t="s">
        <v>4472</v>
      </c>
      <c r="C526" s="2" t="s">
        <v>196</v>
      </c>
      <c r="D526" s="17">
        <v>20</v>
      </c>
      <c r="E526" s="17">
        <v>20</v>
      </c>
      <c r="F526" s="17">
        <v>0</v>
      </c>
      <c r="G526" s="17">
        <v>0</v>
      </c>
      <c r="H526" s="17">
        <v>0</v>
      </c>
      <c r="I526" s="2" t="s">
        <v>16</v>
      </c>
      <c r="J526" s="2" t="s">
        <v>17</v>
      </c>
      <c r="K526" s="2" t="s">
        <v>36</v>
      </c>
      <c r="L526" s="2" t="s">
        <v>6193</v>
      </c>
      <c r="M526" s="18" t="s">
        <v>6194</v>
      </c>
    </row>
    <row r="527" ht="60" customHeight="1" spans="1:13">
      <c r="A527" s="16" t="s">
        <v>6195</v>
      </c>
      <c r="B527" s="2" t="s">
        <v>4420</v>
      </c>
      <c r="C527" s="2" t="s">
        <v>196</v>
      </c>
      <c r="D527" s="17">
        <v>30</v>
      </c>
      <c r="E527" s="17">
        <v>30</v>
      </c>
      <c r="F527" s="17">
        <v>0</v>
      </c>
      <c r="G527" s="17">
        <v>0</v>
      </c>
      <c r="H527" s="17">
        <v>0</v>
      </c>
      <c r="I527" s="2" t="s">
        <v>16</v>
      </c>
      <c r="J527" s="2" t="s">
        <v>17</v>
      </c>
      <c r="K527" s="2" t="s">
        <v>36</v>
      </c>
      <c r="L527" s="2" t="s">
        <v>6196</v>
      </c>
      <c r="M527" s="18" t="s">
        <v>6197</v>
      </c>
    </row>
    <row r="528" ht="73" customHeight="1" spans="1:13">
      <c r="A528" s="16" t="s">
        <v>6198</v>
      </c>
      <c r="B528" s="2" t="s">
        <v>6199</v>
      </c>
      <c r="C528" s="2" t="s">
        <v>16</v>
      </c>
      <c r="D528" s="17">
        <v>59</v>
      </c>
      <c r="E528" s="17">
        <v>0</v>
      </c>
      <c r="F528" s="17">
        <v>2</v>
      </c>
      <c r="G528" s="17">
        <v>4</v>
      </c>
      <c r="H528" s="17">
        <v>53</v>
      </c>
      <c r="I528" s="2" t="s">
        <v>179</v>
      </c>
      <c r="J528" s="2" t="s">
        <v>17</v>
      </c>
      <c r="K528" s="2" t="s">
        <v>57</v>
      </c>
      <c r="L528" s="2" t="s">
        <v>6200</v>
      </c>
      <c r="M528" s="18" t="s">
        <v>6201</v>
      </c>
    </row>
    <row r="529" ht="60" customHeight="1" spans="1:13">
      <c r="A529" s="16" t="s">
        <v>6202</v>
      </c>
      <c r="B529" s="2" t="s">
        <v>2233</v>
      </c>
      <c r="C529" s="2" t="s">
        <v>31</v>
      </c>
      <c r="D529" s="17">
        <v>29</v>
      </c>
      <c r="E529" s="17">
        <v>0</v>
      </c>
      <c r="F529" s="17">
        <v>0</v>
      </c>
      <c r="G529" s="17">
        <v>0</v>
      </c>
      <c r="H529" s="17">
        <v>29</v>
      </c>
      <c r="I529" s="2" t="s">
        <v>16</v>
      </c>
      <c r="J529" s="2" t="s">
        <v>17</v>
      </c>
      <c r="K529" s="2" t="s">
        <v>36</v>
      </c>
      <c r="L529" s="2" t="s">
        <v>6203</v>
      </c>
      <c r="M529" s="18" t="s">
        <v>6204</v>
      </c>
    </row>
    <row r="530" ht="86" customHeight="1" spans="1:13">
      <c r="A530" s="16" t="s">
        <v>6205</v>
      </c>
      <c r="B530" s="2" t="s">
        <v>4472</v>
      </c>
      <c r="C530" s="2" t="s">
        <v>6206</v>
      </c>
      <c r="D530" s="17">
        <v>20</v>
      </c>
      <c r="E530" s="17">
        <v>0</v>
      </c>
      <c r="F530" s="17">
        <v>0</v>
      </c>
      <c r="G530" s="17">
        <v>10</v>
      </c>
      <c r="H530" s="17">
        <v>10</v>
      </c>
      <c r="I530" s="2" t="s">
        <v>16</v>
      </c>
      <c r="J530" s="2" t="s">
        <v>17</v>
      </c>
      <c r="K530" s="2" t="s">
        <v>83</v>
      </c>
      <c r="L530" s="2" t="s">
        <v>6207</v>
      </c>
      <c r="M530" s="18" t="s">
        <v>6208</v>
      </c>
    </row>
    <row r="531" ht="73" customHeight="1" spans="1:13">
      <c r="A531" s="16" t="s">
        <v>6209</v>
      </c>
      <c r="B531" s="2" t="s">
        <v>4395</v>
      </c>
      <c r="C531" s="2" t="s">
        <v>16</v>
      </c>
      <c r="D531" s="17">
        <v>27</v>
      </c>
      <c r="E531" s="17">
        <v>0</v>
      </c>
      <c r="F531" s="17">
        <v>0</v>
      </c>
      <c r="G531" s="17">
        <v>27</v>
      </c>
      <c r="H531" s="17">
        <v>0</v>
      </c>
      <c r="I531" s="2" t="s">
        <v>16</v>
      </c>
      <c r="J531" s="2" t="s">
        <v>17</v>
      </c>
      <c r="K531" s="2" t="s">
        <v>36</v>
      </c>
      <c r="L531" s="2" t="s">
        <v>6210</v>
      </c>
      <c r="M531" s="18" t="s">
        <v>6211</v>
      </c>
    </row>
    <row r="532" ht="60" customHeight="1" spans="1:13">
      <c r="A532" s="16" t="s">
        <v>6212</v>
      </c>
      <c r="B532" s="2" t="s">
        <v>4772</v>
      </c>
      <c r="C532" s="2" t="s">
        <v>31</v>
      </c>
      <c r="D532" s="17">
        <v>16</v>
      </c>
      <c r="E532" s="17">
        <v>0</v>
      </c>
      <c r="F532" s="17">
        <v>0</v>
      </c>
      <c r="G532" s="17">
        <v>0</v>
      </c>
      <c r="H532" s="17">
        <v>16</v>
      </c>
      <c r="I532" s="2" t="s">
        <v>16</v>
      </c>
      <c r="J532" s="2" t="s">
        <v>17</v>
      </c>
      <c r="K532" s="2" t="s">
        <v>36</v>
      </c>
      <c r="L532" s="2" t="s">
        <v>6213</v>
      </c>
      <c r="M532" s="18" t="s">
        <v>6214</v>
      </c>
    </row>
    <row r="533" ht="73" customHeight="1" spans="1:13">
      <c r="A533" s="16" t="s">
        <v>6215</v>
      </c>
      <c r="B533" s="2" t="s">
        <v>4670</v>
      </c>
      <c r="C533" s="2" t="s">
        <v>55</v>
      </c>
      <c r="D533" s="17">
        <v>3</v>
      </c>
      <c r="E533" s="17">
        <v>0</v>
      </c>
      <c r="F533" s="17">
        <v>1</v>
      </c>
      <c r="G533" s="17">
        <v>1</v>
      </c>
      <c r="H533" s="17">
        <v>1</v>
      </c>
      <c r="I533" s="2" t="s">
        <v>16</v>
      </c>
      <c r="J533" s="2" t="s">
        <v>17</v>
      </c>
      <c r="K533" s="2" t="s">
        <v>83</v>
      </c>
      <c r="L533" s="2" t="s">
        <v>6216</v>
      </c>
      <c r="M533" s="18" t="s">
        <v>6217</v>
      </c>
    </row>
    <row r="534" ht="73" customHeight="1" spans="1:13">
      <c r="A534" s="16" t="s">
        <v>6218</v>
      </c>
      <c r="B534" s="2" t="s">
        <v>4682</v>
      </c>
      <c r="C534" s="2" t="s">
        <v>224</v>
      </c>
      <c r="D534" s="17">
        <v>4</v>
      </c>
      <c r="E534" s="17">
        <v>0</v>
      </c>
      <c r="F534" s="17">
        <v>0</v>
      </c>
      <c r="G534" s="17">
        <v>4</v>
      </c>
      <c r="H534" s="17">
        <v>0</v>
      </c>
      <c r="I534" s="2" t="s">
        <v>16</v>
      </c>
      <c r="J534" s="2" t="s">
        <v>17</v>
      </c>
      <c r="K534" s="2" t="s">
        <v>18</v>
      </c>
      <c r="L534" s="2" t="s">
        <v>6219</v>
      </c>
      <c r="M534" s="18" t="s">
        <v>6220</v>
      </c>
    </row>
    <row r="535" ht="73" customHeight="1" spans="1:13">
      <c r="A535" s="16" t="s">
        <v>6221</v>
      </c>
      <c r="B535" s="2" t="s">
        <v>6222</v>
      </c>
      <c r="C535" s="2" t="s">
        <v>16</v>
      </c>
      <c r="D535" s="17">
        <v>20</v>
      </c>
      <c r="E535" s="17">
        <v>0</v>
      </c>
      <c r="F535" s="17">
        <v>0</v>
      </c>
      <c r="G535" s="17">
        <v>20</v>
      </c>
      <c r="H535" s="17">
        <v>0</v>
      </c>
      <c r="I535" s="2" t="s">
        <v>16</v>
      </c>
      <c r="J535" s="2" t="s">
        <v>17</v>
      </c>
      <c r="K535" s="2" t="s">
        <v>18</v>
      </c>
      <c r="L535" s="2" t="s">
        <v>6223</v>
      </c>
      <c r="M535" s="18" t="s">
        <v>6224</v>
      </c>
    </row>
    <row r="536" ht="99" customHeight="1" spans="1:13">
      <c r="A536" s="16" t="s">
        <v>13</v>
      </c>
      <c r="B536" s="2" t="s">
        <v>14</v>
      </c>
      <c r="C536" s="2" t="s">
        <v>15</v>
      </c>
      <c r="D536" s="17">
        <v>12</v>
      </c>
      <c r="E536" s="17">
        <v>0</v>
      </c>
      <c r="F536" s="17">
        <v>0</v>
      </c>
      <c r="G536" s="17">
        <v>12</v>
      </c>
      <c r="H536" s="17">
        <v>0</v>
      </c>
      <c r="I536" s="2" t="s">
        <v>16</v>
      </c>
      <c r="J536" s="2" t="s">
        <v>17</v>
      </c>
      <c r="K536" s="2" t="s">
        <v>18</v>
      </c>
      <c r="L536" s="2" t="s">
        <v>19</v>
      </c>
      <c r="M536" s="18" t="s">
        <v>20</v>
      </c>
    </row>
    <row r="537" ht="73" customHeight="1" spans="1:13">
      <c r="A537" s="16" t="s">
        <v>21</v>
      </c>
      <c r="B537" s="2" t="s">
        <v>22</v>
      </c>
      <c r="C537" s="2" t="s">
        <v>16</v>
      </c>
      <c r="D537" s="17">
        <v>10</v>
      </c>
      <c r="E537" s="17">
        <v>0</v>
      </c>
      <c r="F537" s="17">
        <v>0</v>
      </c>
      <c r="G537" s="17">
        <v>10</v>
      </c>
      <c r="H537" s="17">
        <v>0</v>
      </c>
      <c r="I537" s="2" t="s">
        <v>16</v>
      </c>
      <c r="J537" s="2" t="s">
        <v>17</v>
      </c>
      <c r="K537" s="2" t="s">
        <v>18</v>
      </c>
      <c r="L537" s="2" t="s">
        <v>23</v>
      </c>
      <c r="M537" s="18" t="s">
        <v>24</v>
      </c>
    </row>
    <row r="538" ht="73" customHeight="1" spans="1:13">
      <c r="A538" s="16" t="s">
        <v>25</v>
      </c>
      <c r="B538" s="2" t="s">
        <v>26</v>
      </c>
      <c r="C538" s="2" t="s">
        <v>15</v>
      </c>
      <c r="D538" s="17">
        <v>64</v>
      </c>
      <c r="E538" s="17">
        <v>0</v>
      </c>
      <c r="F538" s="17">
        <v>0</v>
      </c>
      <c r="G538" s="17">
        <v>64</v>
      </c>
      <c r="H538" s="17">
        <v>0</v>
      </c>
      <c r="I538" s="2" t="s">
        <v>16</v>
      </c>
      <c r="J538" s="2" t="s">
        <v>17</v>
      </c>
      <c r="K538" s="2" t="s">
        <v>18</v>
      </c>
      <c r="L538" s="2" t="s">
        <v>6225</v>
      </c>
      <c r="M538" s="18" t="s">
        <v>28</v>
      </c>
    </row>
    <row r="539" ht="60" customHeight="1" spans="1:13">
      <c r="A539" s="16" t="s">
        <v>6226</v>
      </c>
      <c r="B539" s="2" t="s">
        <v>4379</v>
      </c>
      <c r="C539" s="2" t="s">
        <v>55</v>
      </c>
      <c r="D539" s="17">
        <v>37</v>
      </c>
      <c r="E539" s="17">
        <v>0</v>
      </c>
      <c r="F539" s="17">
        <v>0</v>
      </c>
      <c r="G539" s="17">
        <v>0</v>
      </c>
      <c r="H539" s="17">
        <v>37</v>
      </c>
      <c r="I539" s="2" t="s">
        <v>16</v>
      </c>
      <c r="J539" s="2" t="s">
        <v>17</v>
      </c>
      <c r="K539" s="2" t="s">
        <v>36</v>
      </c>
      <c r="L539" s="2" t="s">
        <v>6227</v>
      </c>
      <c r="M539" s="18" t="s">
        <v>6228</v>
      </c>
    </row>
    <row r="540" ht="60" customHeight="1" spans="1:13">
      <c r="A540" s="16" t="s">
        <v>6229</v>
      </c>
      <c r="B540" s="2" t="s">
        <v>4395</v>
      </c>
      <c r="C540" s="2" t="s">
        <v>6230</v>
      </c>
      <c r="D540" s="17">
        <v>27</v>
      </c>
      <c r="E540" s="17">
        <v>0</v>
      </c>
      <c r="F540" s="17">
        <v>0</v>
      </c>
      <c r="G540" s="17">
        <v>0</v>
      </c>
      <c r="H540" s="17">
        <v>27</v>
      </c>
      <c r="I540" s="2" t="s">
        <v>16</v>
      </c>
      <c r="J540" s="2" t="s">
        <v>17</v>
      </c>
      <c r="K540" s="2" t="s">
        <v>36</v>
      </c>
      <c r="L540" s="2" t="s">
        <v>6231</v>
      </c>
      <c r="M540" s="18" t="s">
        <v>6232</v>
      </c>
    </row>
    <row r="541" ht="73" customHeight="1" spans="1:13">
      <c r="A541" s="16" t="s">
        <v>6233</v>
      </c>
      <c r="B541" s="2" t="s">
        <v>4808</v>
      </c>
      <c r="C541" s="2" t="s">
        <v>46</v>
      </c>
      <c r="D541" s="17">
        <v>62</v>
      </c>
      <c r="E541" s="17">
        <v>53</v>
      </c>
      <c r="F541" s="17">
        <v>2</v>
      </c>
      <c r="G541" s="17">
        <v>6</v>
      </c>
      <c r="H541" s="17">
        <v>1</v>
      </c>
      <c r="I541" s="2" t="s">
        <v>575</v>
      </c>
      <c r="J541" s="2" t="s">
        <v>17</v>
      </c>
      <c r="K541" s="2" t="s">
        <v>57</v>
      </c>
      <c r="L541" s="2" t="s">
        <v>6234</v>
      </c>
      <c r="M541" s="18" t="s">
        <v>6235</v>
      </c>
    </row>
    <row r="542" ht="60" customHeight="1" spans="1:13">
      <c r="A542" s="16" t="s">
        <v>6236</v>
      </c>
      <c r="B542" s="2" t="s">
        <v>4644</v>
      </c>
      <c r="C542" s="2" t="s">
        <v>16</v>
      </c>
      <c r="D542" s="17">
        <v>12</v>
      </c>
      <c r="E542" s="17">
        <v>0</v>
      </c>
      <c r="F542" s="17">
        <v>0</v>
      </c>
      <c r="G542" s="17">
        <v>0</v>
      </c>
      <c r="H542" s="17">
        <v>12</v>
      </c>
      <c r="I542" s="2" t="s">
        <v>16</v>
      </c>
      <c r="J542" s="2" t="s">
        <v>17</v>
      </c>
      <c r="K542" s="2" t="s">
        <v>18</v>
      </c>
      <c r="L542" s="2" t="s">
        <v>6237</v>
      </c>
      <c r="M542" s="18" t="s">
        <v>6238</v>
      </c>
    </row>
    <row r="543" ht="60" customHeight="1" spans="1:13">
      <c r="A543" s="16" t="s">
        <v>6239</v>
      </c>
      <c r="B543" s="2" t="s">
        <v>5187</v>
      </c>
      <c r="C543" s="2" t="s">
        <v>72</v>
      </c>
      <c r="D543" s="17">
        <v>79</v>
      </c>
      <c r="E543" s="17">
        <v>0</v>
      </c>
      <c r="F543" s="17">
        <v>0</v>
      </c>
      <c r="G543" s="17">
        <v>0</v>
      </c>
      <c r="H543" s="17">
        <v>79</v>
      </c>
      <c r="I543" s="2" t="s">
        <v>16</v>
      </c>
      <c r="J543" s="2" t="s">
        <v>17</v>
      </c>
      <c r="K543" s="2" t="s">
        <v>83</v>
      </c>
      <c r="L543" s="2" t="s">
        <v>6240</v>
      </c>
      <c r="M543" s="18" t="s">
        <v>6241</v>
      </c>
    </row>
    <row r="544" ht="99" customHeight="1" spans="1:13">
      <c r="A544" s="16" t="s">
        <v>6242</v>
      </c>
      <c r="B544" s="2" t="s">
        <v>4682</v>
      </c>
      <c r="C544" s="2" t="s">
        <v>31</v>
      </c>
      <c r="D544" s="17">
        <v>4</v>
      </c>
      <c r="E544" s="17">
        <v>0</v>
      </c>
      <c r="F544" s="17">
        <v>0</v>
      </c>
      <c r="G544" s="17">
        <v>4</v>
      </c>
      <c r="H544" s="17">
        <v>0</v>
      </c>
      <c r="I544" s="2" t="s">
        <v>16</v>
      </c>
      <c r="J544" s="2" t="s">
        <v>17</v>
      </c>
      <c r="K544" s="2" t="s">
        <v>18</v>
      </c>
      <c r="L544" s="2" t="s">
        <v>6243</v>
      </c>
      <c r="M544" s="18" t="s">
        <v>6244</v>
      </c>
    </row>
    <row r="545" ht="73" customHeight="1" spans="1:13">
      <c r="A545" s="16" t="s">
        <v>6245</v>
      </c>
      <c r="B545" s="2" t="s">
        <v>4689</v>
      </c>
      <c r="C545" s="2" t="s">
        <v>31</v>
      </c>
      <c r="D545" s="17">
        <v>77</v>
      </c>
      <c r="E545" s="17">
        <v>0</v>
      </c>
      <c r="F545" s="17">
        <v>0</v>
      </c>
      <c r="G545" s="17">
        <v>77</v>
      </c>
      <c r="H545" s="17">
        <v>0</v>
      </c>
      <c r="I545" s="2" t="s">
        <v>16</v>
      </c>
      <c r="J545" s="2" t="s">
        <v>17</v>
      </c>
      <c r="K545" s="2" t="s">
        <v>18</v>
      </c>
      <c r="L545" s="2" t="s">
        <v>6246</v>
      </c>
      <c r="M545" s="18" t="s">
        <v>6247</v>
      </c>
    </row>
    <row r="546" ht="73" customHeight="1" spans="1:13">
      <c r="A546" s="16" t="s">
        <v>6248</v>
      </c>
      <c r="B546" s="2" t="s">
        <v>5740</v>
      </c>
      <c r="C546" s="2" t="s">
        <v>31</v>
      </c>
      <c r="D546" s="17">
        <v>76</v>
      </c>
      <c r="E546" s="17">
        <v>0</v>
      </c>
      <c r="F546" s="17">
        <v>0</v>
      </c>
      <c r="G546" s="17">
        <v>25</v>
      </c>
      <c r="H546" s="17">
        <v>51</v>
      </c>
      <c r="I546" s="2" t="s">
        <v>16</v>
      </c>
      <c r="J546" s="2" t="s">
        <v>17</v>
      </c>
      <c r="K546" s="2" t="s">
        <v>36</v>
      </c>
      <c r="L546" s="2" t="s">
        <v>6249</v>
      </c>
      <c r="M546" s="18" t="s">
        <v>6250</v>
      </c>
    </row>
    <row r="547" ht="73" customHeight="1" spans="1:13">
      <c r="A547" s="16" t="s">
        <v>6251</v>
      </c>
      <c r="B547" s="2" t="s">
        <v>5836</v>
      </c>
      <c r="C547" s="2" t="s">
        <v>46</v>
      </c>
      <c r="D547" s="17">
        <v>144</v>
      </c>
      <c r="E547" s="17">
        <v>0</v>
      </c>
      <c r="F547" s="17">
        <v>0</v>
      </c>
      <c r="G547" s="17">
        <v>72</v>
      </c>
      <c r="H547" s="17">
        <v>72</v>
      </c>
      <c r="I547" s="2" t="s">
        <v>16</v>
      </c>
      <c r="J547" s="2" t="s">
        <v>17</v>
      </c>
      <c r="K547" s="2" t="s">
        <v>36</v>
      </c>
      <c r="L547" s="2" t="s">
        <v>6252</v>
      </c>
      <c r="M547" s="18" t="s">
        <v>6253</v>
      </c>
    </row>
    <row r="548" ht="73" customHeight="1" spans="1:13">
      <c r="A548" s="16" t="s">
        <v>6254</v>
      </c>
      <c r="B548" s="2" t="s">
        <v>4822</v>
      </c>
      <c r="C548" s="2" t="s">
        <v>16</v>
      </c>
      <c r="D548" s="17">
        <v>9</v>
      </c>
      <c r="E548" s="17">
        <v>0</v>
      </c>
      <c r="F548" s="17">
        <v>0</v>
      </c>
      <c r="G548" s="17">
        <v>9</v>
      </c>
      <c r="H548" s="17">
        <v>0</v>
      </c>
      <c r="I548" s="2" t="s">
        <v>16</v>
      </c>
      <c r="J548" s="2" t="s">
        <v>17</v>
      </c>
      <c r="K548" s="2" t="s">
        <v>18</v>
      </c>
      <c r="L548" s="2" t="s">
        <v>6255</v>
      </c>
      <c r="M548" s="18" t="s">
        <v>6256</v>
      </c>
    </row>
    <row r="549" ht="60" customHeight="1" spans="1:13">
      <c r="A549" s="16" t="s">
        <v>6257</v>
      </c>
      <c r="B549" s="2" t="s">
        <v>5180</v>
      </c>
      <c r="C549" s="2" t="s">
        <v>267</v>
      </c>
      <c r="D549" s="17">
        <v>57</v>
      </c>
      <c r="E549" s="17">
        <v>0</v>
      </c>
      <c r="F549" s="17">
        <v>0</v>
      </c>
      <c r="G549" s="17">
        <v>0</v>
      </c>
      <c r="H549" s="17">
        <v>57</v>
      </c>
      <c r="I549" s="2" t="s">
        <v>16</v>
      </c>
      <c r="J549" s="2" t="s">
        <v>17</v>
      </c>
      <c r="K549" s="2" t="s">
        <v>36</v>
      </c>
      <c r="L549" s="2" t="s">
        <v>6258</v>
      </c>
      <c r="M549" s="18" t="s">
        <v>6259</v>
      </c>
    </row>
    <row r="550" ht="60" customHeight="1" spans="1:13">
      <c r="A550" s="16" t="s">
        <v>6260</v>
      </c>
      <c r="B550" s="2" t="s">
        <v>6261</v>
      </c>
      <c r="C550" s="2" t="s">
        <v>267</v>
      </c>
      <c r="D550" s="17">
        <v>118</v>
      </c>
      <c r="E550" s="17">
        <v>0</v>
      </c>
      <c r="F550" s="17">
        <v>0</v>
      </c>
      <c r="G550" s="17">
        <v>0</v>
      </c>
      <c r="H550" s="17">
        <v>118</v>
      </c>
      <c r="I550" s="2" t="s">
        <v>16</v>
      </c>
      <c r="J550" s="2" t="s">
        <v>17</v>
      </c>
      <c r="K550" s="2" t="s">
        <v>191</v>
      </c>
      <c r="L550" s="2" t="s">
        <v>6262</v>
      </c>
      <c r="M550" s="18" t="s">
        <v>6263</v>
      </c>
    </row>
    <row r="551" ht="73" customHeight="1" spans="1:13">
      <c r="A551" s="16" t="s">
        <v>6264</v>
      </c>
      <c r="B551" s="2" t="s">
        <v>4374</v>
      </c>
      <c r="C551" s="2" t="s">
        <v>31</v>
      </c>
      <c r="D551" s="17">
        <v>24</v>
      </c>
      <c r="E551" s="17">
        <v>0</v>
      </c>
      <c r="F551" s="17">
        <v>0</v>
      </c>
      <c r="G551" s="17">
        <v>24</v>
      </c>
      <c r="H551" s="17">
        <v>0</v>
      </c>
      <c r="I551" s="2" t="s">
        <v>16</v>
      </c>
      <c r="J551" s="2" t="s">
        <v>17</v>
      </c>
      <c r="K551" s="2" t="s">
        <v>18</v>
      </c>
      <c r="L551" s="2" t="s">
        <v>6265</v>
      </c>
      <c r="M551" s="18" t="s">
        <v>6266</v>
      </c>
    </row>
    <row r="552" ht="60" customHeight="1" spans="1:13">
      <c r="A552" s="16" t="s">
        <v>6267</v>
      </c>
      <c r="B552" s="2" t="s">
        <v>5187</v>
      </c>
      <c r="C552" s="2" t="s">
        <v>72</v>
      </c>
      <c r="D552" s="17">
        <v>79</v>
      </c>
      <c r="E552" s="17">
        <v>0</v>
      </c>
      <c r="F552" s="17">
        <v>0</v>
      </c>
      <c r="G552" s="17">
        <v>0</v>
      </c>
      <c r="H552" s="17">
        <v>79</v>
      </c>
      <c r="I552" s="2" t="s">
        <v>16</v>
      </c>
      <c r="J552" s="2" t="s">
        <v>17</v>
      </c>
      <c r="K552" s="2" t="s">
        <v>83</v>
      </c>
      <c r="L552" s="2" t="s">
        <v>6268</v>
      </c>
      <c r="M552" s="18" t="s">
        <v>6269</v>
      </c>
    </row>
    <row r="553" ht="125" customHeight="1" spans="1:13">
      <c r="A553" s="16" t="s">
        <v>6270</v>
      </c>
      <c r="B553" s="2" t="s">
        <v>4609</v>
      </c>
      <c r="C553" s="2" t="s">
        <v>72</v>
      </c>
      <c r="D553" s="17">
        <v>31</v>
      </c>
      <c r="E553" s="17">
        <v>8</v>
      </c>
      <c r="F553" s="17">
        <v>17</v>
      </c>
      <c r="G553" s="17">
        <v>6</v>
      </c>
      <c r="H553" s="17">
        <v>0</v>
      </c>
      <c r="I553" s="2" t="s">
        <v>5227</v>
      </c>
      <c r="J553" s="2" t="s">
        <v>17</v>
      </c>
      <c r="K553" s="2" t="s">
        <v>83</v>
      </c>
      <c r="L553" s="2" t="s">
        <v>6271</v>
      </c>
      <c r="M553" s="18" t="s">
        <v>6272</v>
      </c>
    </row>
    <row r="554" ht="73" customHeight="1" spans="1:13">
      <c r="A554" s="16" t="s">
        <v>6273</v>
      </c>
      <c r="B554" s="2" t="s">
        <v>263</v>
      </c>
      <c r="C554" s="2" t="s">
        <v>31</v>
      </c>
      <c r="D554" s="17">
        <v>6</v>
      </c>
      <c r="E554" s="17">
        <v>0</v>
      </c>
      <c r="F554" s="17">
        <v>0</v>
      </c>
      <c r="G554" s="17">
        <v>6</v>
      </c>
      <c r="H554" s="17">
        <v>0</v>
      </c>
      <c r="I554" s="2" t="s">
        <v>16</v>
      </c>
      <c r="J554" s="2" t="s">
        <v>17</v>
      </c>
      <c r="K554" s="2" t="s">
        <v>18</v>
      </c>
      <c r="L554" s="2" t="s">
        <v>6274</v>
      </c>
      <c r="M554" s="18" t="s">
        <v>6275</v>
      </c>
    </row>
    <row r="555" ht="73" customHeight="1" spans="1:13">
      <c r="A555" s="16" t="s">
        <v>6276</v>
      </c>
      <c r="B555" s="2" t="s">
        <v>4501</v>
      </c>
      <c r="C555" s="2" t="s">
        <v>16</v>
      </c>
      <c r="D555" s="17">
        <v>10</v>
      </c>
      <c r="E555" s="17">
        <v>0</v>
      </c>
      <c r="F555" s="17">
        <v>0</v>
      </c>
      <c r="G555" s="17">
        <v>10</v>
      </c>
      <c r="H555" s="17">
        <v>0</v>
      </c>
      <c r="I555" s="2" t="s">
        <v>16</v>
      </c>
      <c r="J555" s="2" t="s">
        <v>17</v>
      </c>
      <c r="K555" s="2" t="s">
        <v>36</v>
      </c>
      <c r="L555" s="2" t="s">
        <v>6277</v>
      </c>
      <c r="M555" s="18" t="s">
        <v>6278</v>
      </c>
    </row>
    <row r="556" ht="60" customHeight="1" spans="1:13">
      <c r="A556" s="16" t="s">
        <v>6279</v>
      </c>
      <c r="B556" s="2" t="s">
        <v>4444</v>
      </c>
      <c r="C556" s="2" t="s">
        <v>16</v>
      </c>
      <c r="D556" s="17">
        <v>2</v>
      </c>
      <c r="E556" s="17">
        <v>1</v>
      </c>
      <c r="F556" s="17">
        <v>1</v>
      </c>
      <c r="G556" s="17">
        <v>0</v>
      </c>
      <c r="H556" s="17">
        <v>0</v>
      </c>
      <c r="I556" s="2" t="s">
        <v>575</v>
      </c>
      <c r="J556" s="2" t="s">
        <v>17</v>
      </c>
      <c r="K556" s="2" t="s">
        <v>57</v>
      </c>
      <c r="L556" s="2" t="s">
        <v>6280</v>
      </c>
      <c r="M556" s="18" t="s">
        <v>6281</v>
      </c>
    </row>
    <row r="557" ht="125" customHeight="1" spans="1:13">
      <c r="A557" s="16" t="s">
        <v>6282</v>
      </c>
      <c r="B557" s="2" t="s">
        <v>4897</v>
      </c>
      <c r="C557" s="2" t="s">
        <v>161</v>
      </c>
      <c r="D557" s="17">
        <v>7</v>
      </c>
      <c r="E557" s="17">
        <v>3</v>
      </c>
      <c r="F557" s="17">
        <v>3</v>
      </c>
      <c r="G557" s="17">
        <v>1</v>
      </c>
      <c r="H557" s="17">
        <v>0</v>
      </c>
      <c r="I557" s="2" t="s">
        <v>575</v>
      </c>
      <c r="J557" s="2" t="s">
        <v>17</v>
      </c>
      <c r="K557" s="2" t="s">
        <v>83</v>
      </c>
      <c r="L557" s="2" t="s">
        <v>6283</v>
      </c>
      <c r="M557" s="18" t="s">
        <v>6284</v>
      </c>
    </row>
    <row r="558" ht="60" customHeight="1" spans="1:13">
      <c r="A558" s="16" t="s">
        <v>6285</v>
      </c>
      <c r="B558" s="2" t="s">
        <v>4745</v>
      </c>
      <c r="C558" s="2" t="s">
        <v>16</v>
      </c>
      <c r="D558" s="17">
        <v>65</v>
      </c>
      <c r="E558" s="17">
        <v>0</v>
      </c>
      <c r="F558" s="17">
        <v>0</v>
      </c>
      <c r="G558" s="17">
        <v>0</v>
      </c>
      <c r="H558" s="17">
        <v>65</v>
      </c>
      <c r="I558" s="2" t="s">
        <v>16</v>
      </c>
      <c r="J558" s="2" t="s">
        <v>17</v>
      </c>
      <c r="K558" s="2" t="s">
        <v>36</v>
      </c>
      <c r="L558" s="2" t="s">
        <v>6286</v>
      </c>
      <c r="M558" s="18" t="s">
        <v>6287</v>
      </c>
    </row>
    <row r="559" ht="60" customHeight="1" spans="1:13">
      <c r="A559" s="16" t="s">
        <v>6288</v>
      </c>
      <c r="B559" s="2" t="s">
        <v>4644</v>
      </c>
      <c r="C559" s="2" t="s">
        <v>31</v>
      </c>
      <c r="D559" s="17">
        <v>12</v>
      </c>
      <c r="E559" s="17">
        <v>0</v>
      </c>
      <c r="F559" s="17">
        <v>0</v>
      </c>
      <c r="G559" s="17">
        <v>0</v>
      </c>
      <c r="H559" s="17">
        <v>12</v>
      </c>
      <c r="I559" s="2" t="s">
        <v>16</v>
      </c>
      <c r="J559" s="2" t="s">
        <v>17</v>
      </c>
      <c r="K559" s="2" t="s">
        <v>18</v>
      </c>
      <c r="L559" s="2" t="s">
        <v>6289</v>
      </c>
      <c r="M559" s="18" t="s">
        <v>6290</v>
      </c>
    </row>
    <row r="560" ht="60" customHeight="1" spans="1:13">
      <c r="A560" s="16" t="s">
        <v>6291</v>
      </c>
      <c r="B560" s="2" t="s">
        <v>4497</v>
      </c>
      <c r="C560" s="2" t="s">
        <v>16</v>
      </c>
      <c r="D560" s="17">
        <v>8</v>
      </c>
      <c r="E560" s="17">
        <v>0</v>
      </c>
      <c r="F560" s="17">
        <v>8</v>
      </c>
      <c r="G560" s="17">
        <v>0</v>
      </c>
      <c r="H560" s="17">
        <v>0</v>
      </c>
      <c r="I560" s="2" t="s">
        <v>16</v>
      </c>
      <c r="J560" s="2" t="s">
        <v>17</v>
      </c>
      <c r="K560" s="2" t="s">
        <v>36</v>
      </c>
      <c r="L560" s="2" t="s">
        <v>6292</v>
      </c>
      <c r="M560" s="18" t="s">
        <v>6293</v>
      </c>
    </row>
    <row r="561" ht="73" customHeight="1" spans="1:13">
      <c r="A561" s="16" t="s">
        <v>6294</v>
      </c>
      <c r="B561" s="2" t="s">
        <v>4682</v>
      </c>
      <c r="C561" s="2" t="s">
        <v>16</v>
      </c>
      <c r="D561" s="17">
        <v>4</v>
      </c>
      <c r="E561" s="17">
        <v>0</v>
      </c>
      <c r="F561" s="17">
        <v>0</v>
      </c>
      <c r="G561" s="17">
        <v>4</v>
      </c>
      <c r="H561" s="17">
        <v>0</v>
      </c>
      <c r="I561" s="2" t="s">
        <v>16</v>
      </c>
      <c r="J561" s="2" t="s">
        <v>17</v>
      </c>
      <c r="K561" s="2" t="s">
        <v>18</v>
      </c>
      <c r="L561" s="2" t="s">
        <v>6295</v>
      </c>
      <c r="M561" s="18" t="s">
        <v>6296</v>
      </c>
    </row>
    <row r="562" ht="73" customHeight="1" spans="1:13">
      <c r="A562" s="16" t="s">
        <v>6297</v>
      </c>
      <c r="B562" s="2" t="s">
        <v>4497</v>
      </c>
      <c r="C562" s="2" t="s">
        <v>31</v>
      </c>
      <c r="D562" s="17">
        <v>8</v>
      </c>
      <c r="E562" s="17">
        <v>2</v>
      </c>
      <c r="F562" s="17">
        <v>0</v>
      </c>
      <c r="G562" s="17">
        <v>6</v>
      </c>
      <c r="H562" s="17">
        <v>0</v>
      </c>
      <c r="I562" s="2" t="s">
        <v>16</v>
      </c>
      <c r="J562" s="2" t="s">
        <v>17</v>
      </c>
      <c r="K562" s="2" t="s">
        <v>36</v>
      </c>
      <c r="L562" s="2" t="s">
        <v>6298</v>
      </c>
      <c r="M562" s="18" t="s">
        <v>6299</v>
      </c>
    </row>
    <row r="563" ht="99" customHeight="1" spans="1:13">
      <c r="A563" s="16" t="s">
        <v>6300</v>
      </c>
      <c r="B563" s="2" t="s">
        <v>4444</v>
      </c>
      <c r="C563" s="2" t="s">
        <v>267</v>
      </c>
      <c r="D563" s="17">
        <v>2</v>
      </c>
      <c r="E563" s="17">
        <v>0</v>
      </c>
      <c r="F563" s="17">
        <v>0</v>
      </c>
      <c r="G563" s="17">
        <v>2</v>
      </c>
      <c r="H563" s="17">
        <v>0</v>
      </c>
      <c r="I563" s="2" t="s">
        <v>16</v>
      </c>
      <c r="J563" s="2" t="s">
        <v>17</v>
      </c>
      <c r="K563" s="2" t="s">
        <v>18</v>
      </c>
      <c r="L563" s="2" t="s">
        <v>6301</v>
      </c>
      <c r="M563" s="18" t="s">
        <v>6302</v>
      </c>
    </row>
    <row r="564" ht="60" customHeight="1" spans="1:13">
      <c r="A564" s="16" t="s">
        <v>6303</v>
      </c>
      <c r="B564" s="2" t="s">
        <v>4420</v>
      </c>
      <c r="C564" s="2" t="s">
        <v>267</v>
      </c>
      <c r="D564" s="17">
        <v>30</v>
      </c>
      <c r="E564" s="17">
        <v>0</v>
      </c>
      <c r="F564" s="17">
        <v>0</v>
      </c>
      <c r="G564" s="17">
        <v>0</v>
      </c>
      <c r="H564" s="17">
        <v>30</v>
      </c>
      <c r="I564" s="2" t="s">
        <v>16</v>
      </c>
      <c r="J564" s="2" t="s">
        <v>17</v>
      </c>
      <c r="K564" s="2" t="s">
        <v>83</v>
      </c>
      <c r="L564" s="2" t="s">
        <v>6304</v>
      </c>
      <c r="M564" s="18" t="s">
        <v>6305</v>
      </c>
    </row>
    <row r="565" ht="99" customHeight="1" spans="1:13">
      <c r="A565" s="16" t="s">
        <v>6306</v>
      </c>
      <c r="B565" s="2" t="s">
        <v>6307</v>
      </c>
      <c r="C565" s="2" t="s">
        <v>267</v>
      </c>
      <c r="D565" s="17">
        <v>10</v>
      </c>
      <c r="E565" s="17">
        <v>0</v>
      </c>
      <c r="F565" s="17">
        <v>0</v>
      </c>
      <c r="G565" s="17">
        <v>10</v>
      </c>
      <c r="H565" s="17">
        <v>0</v>
      </c>
      <c r="I565" s="2" t="s">
        <v>16</v>
      </c>
      <c r="J565" s="2" t="s">
        <v>17</v>
      </c>
      <c r="K565" s="2" t="s">
        <v>18</v>
      </c>
      <c r="L565" s="2" t="s">
        <v>6308</v>
      </c>
      <c r="M565" s="18" t="s">
        <v>6309</v>
      </c>
    </row>
    <row r="566" ht="73" customHeight="1" spans="1:13">
      <c r="A566" s="16" t="s">
        <v>6310</v>
      </c>
      <c r="B566" s="2" t="s">
        <v>5707</v>
      </c>
      <c r="C566" s="2" t="s">
        <v>16</v>
      </c>
      <c r="D566" s="17">
        <v>25</v>
      </c>
      <c r="E566" s="17">
        <v>0</v>
      </c>
      <c r="F566" s="17">
        <v>13</v>
      </c>
      <c r="G566" s="17">
        <v>12</v>
      </c>
      <c r="H566" s="17">
        <v>0</v>
      </c>
      <c r="I566" s="2" t="s">
        <v>16</v>
      </c>
      <c r="J566" s="2" t="s">
        <v>17</v>
      </c>
      <c r="K566" s="2" t="s">
        <v>36</v>
      </c>
      <c r="L566" s="2" t="s">
        <v>6311</v>
      </c>
      <c r="M566" s="18" t="s">
        <v>6312</v>
      </c>
    </row>
    <row r="567" ht="60" customHeight="1" spans="1:13">
      <c r="A567" s="16" t="s">
        <v>6313</v>
      </c>
      <c r="B567" s="2" t="s">
        <v>5497</v>
      </c>
      <c r="C567" s="2" t="s">
        <v>31</v>
      </c>
      <c r="D567" s="17">
        <v>120</v>
      </c>
      <c r="E567" s="17">
        <v>0</v>
      </c>
      <c r="F567" s="17">
        <v>120</v>
      </c>
      <c r="G567" s="17">
        <v>0</v>
      </c>
      <c r="H567" s="17">
        <v>0</v>
      </c>
      <c r="I567" s="2" t="s">
        <v>6314</v>
      </c>
      <c r="J567" s="2" t="s">
        <v>66</v>
      </c>
      <c r="K567" s="2" t="s">
        <v>67</v>
      </c>
      <c r="L567" s="2" t="s">
        <v>6315</v>
      </c>
      <c r="M567" s="18" t="s">
        <v>6316</v>
      </c>
    </row>
    <row r="568" ht="73" customHeight="1" spans="1:13">
      <c r="A568" s="16" t="s">
        <v>6317</v>
      </c>
      <c r="B568" s="2" t="s">
        <v>4822</v>
      </c>
      <c r="C568" s="2" t="s">
        <v>16</v>
      </c>
      <c r="D568" s="17">
        <v>9</v>
      </c>
      <c r="E568" s="17">
        <v>0</v>
      </c>
      <c r="F568" s="17">
        <v>0</v>
      </c>
      <c r="G568" s="17">
        <v>9</v>
      </c>
      <c r="H568" s="17">
        <v>0</v>
      </c>
      <c r="I568" s="2" t="s">
        <v>16</v>
      </c>
      <c r="J568" s="2" t="s">
        <v>17</v>
      </c>
      <c r="K568" s="2" t="s">
        <v>18</v>
      </c>
      <c r="L568" s="2" t="s">
        <v>6318</v>
      </c>
      <c r="M568" s="18" t="s">
        <v>6319</v>
      </c>
    </row>
    <row r="569" ht="73" customHeight="1" spans="1:13">
      <c r="A569" s="16" t="s">
        <v>6320</v>
      </c>
      <c r="B569" s="2" t="s">
        <v>6104</v>
      </c>
      <c r="C569" s="2" t="s">
        <v>224</v>
      </c>
      <c r="D569" s="17">
        <v>71</v>
      </c>
      <c r="E569" s="17">
        <v>0</v>
      </c>
      <c r="F569" s="17">
        <v>0</v>
      </c>
      <c r="G569" s="17">
        <v>62</v>
      </c>
      <c r="H569" s="17">
        <v>9</v>
      </c>
      <c r="I569" s="2" t="s">
        <v>16</v>
      </c>
      <c r="J569" s="2" t="s">
        <v>17</v>
      </c>
      <c r="K569" s="2" t="s">
        <v>36</v>
      </c>
      <c r="L569" s="2" t="s">
        <v>6321</v>
      </c>
      <c r="M569" s="18" t="s">
        <v>6322</v>
      </c>
    </row>
    <row r="570" ht="86" customHeight="1" spans="1:13">
      <c r="A570" s="16" t="s">
        <v>6323</v>
      </c>
      <c r="B570" s="2" t="s">
        <v>6324</v>
      </c>
      <c r="C570" s="2" t="s">
        <v>6325</v>
      </c>
      <c r="D570" s="17">
        <v>627</v>
      </c>
      <c r="E570" s="17">
        <v>0</v>
      </c>
      <c r="F570" s="17">
        <v>0</v>
      </c>
      <c r="G570" s="17">
        <v>568</v>
      </c>
      <c r="H570" s="17">
        <v>59</v>
      </c>
      <c r="I570" s="2" t="s">
        <v>16</v>
      </c>
      <c r="J570" s="2" t="s">
        <v>17</v>
      </c>
      <c r="K570" s="2" t="s">
        <v>18</v>
      </c>
      <c r="L570" s="2" t="s">
        <v>6326</v>
      </c>
      <c r="M570" s="18" t="s">
        <v>6327</v>
      </c>
    </row>
    <row r="571" ht="60" customHeight="1" spans="1:13">
      <c r="A571" s="16" t="s">
        <v>6328</v>
      </c>
      <c r="B571" s="2" t="s">
        <v>6329</v>
      </c>
      <c r="C571" s="2" t="s">
        <v>161</v>
      </c>
      <c r="D571" s="17">
        <v>17</v>
      </c>
      <c r="E571" s="17">
        <v>0</v>
      </c>
      <c r="F571" s="17">
        <v>0</v>
      </c>
      <c r="G571" s="17">
        <v>0</v>
      </c>
      <c r="H571" s="17">
        <v>17</v>
      </c>
      <c r="I571" s="2" t="s">
        <v>16</v>
      </c>
      <c r="J571" s="2" t="s">
        <v>17</v>
      </c>
      <c r="K571" s="2" t="s">
        <v>83</v>
      </c>
      <c r="L571" s="2" t="s">
        <v>6330</v>
      </c>
      <c r="M571" s="18" t="s">
        <v>6331</v>
      </c>
    </row>
    <row r="572" ht="73" customHeight="1" spans="1:13">
      <c r="A572" s="16" t="s">
        <v>6332</v>
      </c>
      <c r="B572" s="2" t="s">
        <v>5251</v>
      </c>
      <c r="C572" s="2" t="s">
        <v>31</v>
      </c>
      <c r="D572" s="17">
        <v>32</v>
      </c>
      <c r="E572" s="17">
        <v>0</v>
      </c>
      <c r="F572" s="17">
        <v>0</v>
      </c>
      <c r="G572" s="17">
        <v>7</v>
      </c>
      <c r="H572" s="17">
        <v>25</v>
      </c>
      <c r="I572" s="2" t="s">
        <v>16</v>
      </c>
      <c r="J572" s="2" t="s">
        <v>17</v>
      </c>
      <c r="K572" s="2" t="s">
        <v>36</v>
      </c>
      <c r="L572" s="2" t="s">
        <v>6333</v>
      </c>
      <c r="M572" s="18" t="s">
        <v>6334</v>
      </c>
    </row>
    <row r="573" ht="73" customHeight="1" spans="1:13">
      <c r="A573" s="16" t="s">
        <v>6335</v>
      </c>
      <c r="B573" s="2" t="s">
        <v>4670</v>
      </c>
      <c r="C573" s="2" t="s">
        <v>15</v>
      </c>
      <c r="D573" s="17">
        <v>3</v>
      </c>
      <c r="E573" s="17">
        <v>0</v>
      </c>
      <c r="F573" s="17">
        <v>0</v>
      </c>
      <c r="G573" s="17">
        <v>3</v>
      </c>
      <c r="H573" s="17">
        <v>0</v>
      </c>
      <c r="I573" s="2" t="s">
        <v>16</v>
      </c>
      <c r="J573" s="2" t="s">
        <v>17</v>
      </c>
      <c r="K573" s="2" t="s">
        <v>18</v>
      </c>
      <c r="L573" s="2" t="s">
        <v>6336</v>
      </c>
      <c r="M573" s="18" t="s">
        <v>6337</v>
      </c>
    </row>
    <row r="574" ht="73" customHeight="1" spans="1:13">
      <c r="A574" s="16" t="s">
        <v>6338</v>
      </c>
      <c r="B574" s="2" t="s">
        <v>4682</v>
      </c>
      <c r="C574" s="2" t="s">
        <v>15</v>
      </c>
      <c r="D574" s="17">
        <v>4</v>
      </c>
      <c r="E574" s="17">
        <v>0</v>
      </c>
      <c r="F574" s="17">
        <v>0</v>
      </c>
      <c r="G574" s="17">
        <v>4</v>
      </c>
      <c r="H574" s="17">
        <v>0</v>
      </c>
      <c r="I574" s="2" t="s">
        <v>16</v>
      </c>
      <c r="J574" s="2" t="s">
        <v>17</v>
      </c>
      <c r="K574" s="2" t="s">
        <v>18</v>
      </c>
      <c r="L574" s="2" t="s">
        <v>6339</v>
      </c>
      <c r="M574" s="18" t="s">
        <v>6340</v>
      </c>
    </row>
    <row r="575" ht="73" customHeight="1" spans="1:13">
      <c r="A575" s="16" t="s">
        <v>6341</v>
      </c>
      <c r="B575" s="2" t="s">
        <v>4644</v>
      </c>
      <c r="C575" s="2" t="s">
        <v>16</v>
      </c>
      <c r="D575" s="17">
        <v>12</v>
      </c>
      <c r="E575" s="17">
        <v>0</v>
      </c>
      <c r="F575" s="17">
        <v>0</v>
      </c>
      <c r="G575" s="17">
        <v>12</v>
      </c>
      <c r="H575" s="17">
        <v>0</v>
      </c>
      <c r="I575" s="2" t="s">
        <v>16</v>
      </c>
      <c r="J575" s="2" t="s">
        <v>17</v>
      </c>
      <c r="K575" s="2" t="s">
        <v>18</v>
      </c>
      <c r="L575" s="2" t="s">
        <v>6342</v>
      </c>
      <c r="M575" s="18" t="s">
        <v>6343</v>
      </c>
    </row>
    <row r="576" ht="86" customHeight="1" spans="1:13">
      <c r="A576" s="16" t="s">
        <v>6344</v>
      </c>
      <c r="B576" s="2" t="s">
        <v>6345</v>
      </c>
      <c r="C576" s="2" t="s">
        <v>487</v>
      </c>
      <c r="D576" s="17">
        <v>199</v>
      </c>
      <c r="E576" s="17">
        <v>199</v>
      </c>
      <c r="F576" s="17">
        <v>0</v>
      </c>
      <c r="G576" s="17">
        <v>0</v>
      </c>
      <c r="H576" s="17">
        <v>0</v>
      </c>
      <c r="I576" s="2" t="s">
        <v>16</v>
      </c>
      <c r="J576" s="2" t="s">
        <v>17</v>
      </c>
      <c r="K576" s="2" t="s">
        <v>36</v>
      </c>
      <c r="L576" s="2" t="s">
        <v>6346</v>
      </c>
      <c r="M576" s="18" t="s">
        <v>6347</v>
      </c>
    </row>
    <row r="577" ht="73" customHeight="1" spans="1:13">
      <c r="A577" s="16" t="s">
        <v>6348</v>
      </c>
      <c r="B577" s="2" t="s">
        <v>4662</v>
      </c>
      <c r="C577" s="2" t="s">
        <v>31</v>
      </c>
      <c r="D577" s="17">
        <v>11</v>
      </c>
      <c r="E577" s="17">
        <v>0</v>
      </c>
      <c r="F577" s="17">
        <v>0</v>
      </c>
      <c r="G577" s="17">
        <v>11</v>
      </c>
      <c r="H577" s="17">
        <v>0</v>
      </c>
      <c r="I577" s="2" t="s">
        <v>16</v>
      </c>
      <c r="J577" s="2" t="s">
        <v>17</v>
      </c>
      <c r="K577" s="2" t="s">
        <v>18</v>
      </c>
      <c r="L577" s="2" t="s">
        <v>6349</v>
      </c>
      <c r="M577" s="18" t="s">
        <v>6350</v>
      </c>
    </row>
    <row r="578" ht="112" customHeight="1" spans="1:13">
      <c r="A578" s="16" t="s">
        <v>6351</v>
      </c>
      <c r="B578" s="2" t="s">
        <v>5377</v>
      </c>
      <c r="C578" s="2" t="s">
        <v>31</v>
      </c>
      <c r="D578" s="17">
        <v>72</v>
      </c>
      <c r="E578" s="17">
        <v>36</v>
      </c>
      <c r="F578" s="17">
        <v>36</v>
      </c>
      <c r="G578" s="17">
        <v>0</v>
      </c>
      <c r="H578" s="17">
        <v>0</v>
      </c>
      <c r="I578" s="2" t="s">
        <v>16</v>
      </c>
      <c r="J578" s="2" t="s">
        <v>225</v>
      </c>
      <c r="K578" s="2" t="s">
        <v>226</v>
      </c>
      <c r="L578" s="2" t="s">
        <v>6352</v>
      </c>
      <c r="M578" s="18" t="s">
        <v>6353</v>
      </c>
    </row>
    <row r="579" ht="73" customHeight="1" spans="1:13">
      <c r="A579" s="16" t="s">
        <v>6354</v>
      </c>
      <c r="B579" s="2" t="s">
        <v>4400</v>
      </c>
      <c r="C579" s="2" t="s">
        <v>72</v>
      </c>
      <c r="D579" s="17">
        <v>36</v>
      </c>
      <c r="E579" s="17">
        <v>0</v>
      </c>
      <c r="F579" s="17">
        <v>0</v>
      </c>
      <c r="G579" s="17">
        <v>18</v>
      </c>
      <c r="H579" s="17">
        <v>18</v>
      </c>
      <c r="I579" s="2" t="s">
        <v>16</v>
      </c>
      <c r="J579" s="2" t="s">
        <v>17</v>
      </c>
      <c r="K579" s="2" t="s">
        <v>83</v>
      </c>
      <c r="L579" s="2" t="s">
        <v>6355</v>
      </c>
      <c r="M579" s="18" t="s">
        <v>6356</v>
      </c>
    </row>
    <row r="580" ht="73" customHeight="1" spans="1:13">
      <c r="A580" s="16" t="s">
        <v>6357</v>
      </c>
      <c r="B580" s="2" t="s">
        <v>4505</v>
      </c>
      <c r="C580" s="2" t="s">
        <v>16</v>
      </c>
      <c r="D580" s="17">
        <v>18</v>
      </c>
      <c r="E580" s="17">
        <v>0</v>
      </c>
      <c r="F580" s="17">
        <v>0</v>
      </c>
      <c r="G580" s="17">
        <v>18</v>
      </c>
      <c r="H580" s="17">
        <v>0</v>
      </c>
      <c r="I580" s="2" t="s">
        <v>16</v>
      </c>
      <c r="J580" s="2" t="s">
        <v>17</v>
      </c>
      <c r="K580" s="2" t="s">
        <v>18</v>
      </c>
      <c r="L580" s="2" t="s">
        <v>6358</v>
      </c>
      <c r="M580" s="18" t="s">
        <v>6359</v>
      </c>
    </row>
    <row r="581" ht="99" customHeight="1" spans="1:13">
      <c r="A581" s="16" t="s">
        <v>6360</v>
      </c>
      <c r="B581" s="2" t="s">
        <v>4644</v>
      </c>
      <c r="C581" s="2" t="s">
        <v>88</v>
      </c>
      <c r="D581" s="17">
        <v>12</v>
      </c>
      <c r="E581" s="17">
        <v>0</v>
      </c>
      <c r="F581" s="17">
        <v>0</v>
      </c>
      <c r="G581" s="17">
        <v>12</v>
      </c>
      <c r="H581" s="17">
        <v>0</v>
      </c>
      <c r="I581" s="2" t="s">
        <v>16</v>
      </c>
      <c r="J581" s="2" t="s">
        <v>17</v>
      </c>
      <c r="K581" s="2" t="s">
        <v>18</v>
      </c>
      <c r="L581" s="2" t="s">
        <v>6361</v>
      </c>
      <c r="M581" s="18" t="s">
        <v>6362</v>
      </c>
    </row>
    <row r="582" ht="99" customHeight="1" spans="1:13">
      <c r="A582" s="16" t="s">
        <v>6363</v>
      </c>
      <c r="B582" s="2" t="s">
        <v>363</v>
      </c>
      <c r="C582" s="2" t="s">
        <v>31</v>
      </c>
      <c r="D582" s="17">
        <v>8</v>
      </c>
      <c r="E582" s="17">
        <v>3</v>
      </c>
      <c r="F582" s="17">
        <v>2</v>
      </c>
      <c r="G582" s="17">
        <v>3</v>
      </c>
      <c r="H582" s="17">
        <v>0</v>
      </c>
      <c r="I582" s="2" t="s">
        <v>179</v>
      </c>
      <c r="J582" s="2" t="s">
        <v>225</v>
      </c>
      <c r="K582" s="2" t="s">
        <v>239</v>
      </c>
      <c r="L582" s="2" t="s">
        <v>6364</v>
      </c>
      <c r="M582" s="18" t="s">
        <v>6365</v>
      </c>
    </row>
    <row r="583" ht="60" customHeight="1" spans="1:13">
      <c r="A583" s="16" t="s">
        <v>6366</v>
      </c>
      <c r="B583" s="2" t="s">
        <v>4609</v>
      </c>
      <c r="C583" s="2" t="s">
        <v>31</v>
      </c>
      <c r="D583" s="17">
        <v>31</v>
      </c>
      <c r="E583" s="17">
        <v>0</v>
      </c>
      <c r="F583" s="17">
        <v>0</v>
      </c>
      <c r="G583" s="17">
        <v>0</v>
      </c>
      <c r="H583" s="17">
        <v>31</v>
      </c>
      <c r="I583" s="2" t="s">
        <v>16</v>
      </c>
      <c r="J583" s="2" t="s">
        <v>17</v>
      </c>
      <c r="K583" s="2" t="s">
        <v>36</v>
      </c>
      <c r="L583" s="2" t="s">
        <v>6367</v>
      </c>
      <c r="M583" s="18" t="s">
        <v>6368</v>
      </c>
    </row>
    <row r="584" ht="112" customHeight="1" spans="1:13">
      <c r="A584" s="16" t="s">
        <v>6369</v>
      </c>
      <c r="B584" s="2" t="s">
        <v>6370</v>
      </c>
      <c r="C584" s="2" t="s">
        <v>31</v>
      </c>
      <c r="D584" s="17">
        <v>160</v>
      </c>
      <c r="E584" s="17">
        <v>80</v>
      </c>
      <c r="F584" s="17">
        <v>80</v>
      </c>
      <c r="G584" s="17">
        <v>0</v>
      </c>
      <c r="H584" s="17">
        <v>0</v>
      </c>
      <c r="I584" s="2" t="s">
        <v>575</v>
      </c>
      <c r="J584" s="2" t="s">
        <v>17</v>
      </c>
      <c r="K584" s="2" t="s">
        <v>191</v>
      </c>
      <c r="L584" s="2" t="s">
        <v>6371</v>
      </c>
      <c r="M584" s="18" t="s">
        <v>6372</v>
      </c>
    </row>
    <row r="585" ht="60" customHeight="1" spans="1:13">
      <c r="A585" s="16" t="s">
        <v>6373</v>
      </c>
      <c r="B585" s="2" t="s">
        <v>4920</v>
      </c>
      <c r="C585" s="2" t="s">
        <v>16</v>
      </c>
      <c r="D585" s="17">
        <v>42</v>
      </c>
      <c r="E585" s="17">
        <v>0</v>
      </c>
      <c r="F585" s="17">
        <v>0</v>
      </c>
      <c r="G585" s="17">
        <v>0</v>
      </c>
      <c r="H585" s="17">
        <v>42</v>
      </c>
      <c r="I585" s="2" t="s">
        <v>16</v>
      </c>
      <c r="J585" s="2" t="s">
        <v>17</v>
      </c>
      <c r="K585" s="2" t="s">
        <v>36</v>
      </c>
      <c r="L585" s="2" t="s">
        <v>6374</v>
      </c>
      <c r="M585" s="18" t="s">
        <v>6375</v>
      </c>
    </row>
    <row r="586" ht="60" customHeight="1" spans="1:13">
      <c r="A586" s="16" t="s">
        <v>6376</v>
      </c>
      <c r="B586" s="2" t="s">
        <v>5164</v>
      </c>
      <c r="C586" s="2" t="s">
        <v>72</v>
      </c>
      <c r="D586" s="17">
        <v>141</v>
      </c>
      <c r="E586" s="17">
        <v>0</v>
      </c>
      <c r="F586" s="17">
        <v>0</v>
      </c>
      <c r="G586" s="17">
        <v>0</v>
      </c>
      <c r="H586" s="17">
        <v>141</v>
      </c>
      <c r="I586" s="2" t="s">
        <v>16</v>
      </c>
      <c r="J586" s="2" t="s">
        <v>17</v>
      </c>
      <c r="K586" s="2" t="s">
        <v>83</v>
      </c>
      <c r="L586" s="2" t="s">
        <v>6377</v>
      </c>
      <c r="M586" s="18" t="s">
        <v>6378</v>
      </c>
    </row>
    <row r="587" ht="60" customHeight="1" spans="1:13">
      <c r="A587" s="16" t="s">
        <v>6379</v>
      </c>
      <c r="B587" s="2" t="s">
        <v>4632</v>
      </c>
      <c r="C587" s="2" t="s">
        <v>31</v>
      </c>
      <c r="D587" s="17">
        <v>123</v>
      </c>
      <c r="E587" s="17">
        <v>0</v>
      </c>
      <c r="F587" s="17">
        <v>0</v>
      </c>
      <c r="G587" s="17">
        <v>0</v>
      </c>
      <c r="H587" s="17">
        <v>123</v>
      </c>
      <c r="I587" s="2" t="s">
        <v>16</v>
      </c>
      <c r="J587" s="2" t="s">
        <v>17</v>
      </c>
      <c r="K587" s="2" t="s">
        <v>83</v>
      </c>
      <c r="L587" s="2" t="s">
        <v>6380</v>
      </c>
      <c r="M587" s="18" t="s">
        <v>6381</v>
      </c>
    </row>
    <row r="588" ht="73" customHeight="1" spans="1:13">
      <c r="A588" s="16" t="s">
        <v>6382</v>
      </c>
      <c r="B588" s="2" t="s">
        <v>4444</v>
      </c>
      <c r="C588" s="2" t="s">
        <v>16</v>
      </c>
      <c r="D588" s="17">
        <v>2</v>
      </c>
      <c r="E588" s="17">
        <v>0</v>
      </c>
      <c r="F588" s="17">
        <v>0</v>
      </c>
      <c r="G588" s="17">
        <v>2</v>
      </c>
      <c r="H588" s="17">
        <v>0</v>
      </c>
      <c r="I588" s="2" t="s">
        <v>16</v>
      </c>
      <c r="J588" s="2" t="s">
        <v>17</v>
      </c>
      <c r="K588" s="2" t="s">
        <v>18</v>
      </c>
      <c r="L588" s="2" t="s">
        <v>6383</v>
      </c>
      <c r="M588" s="18" t="s">
        <v>6384</v>
      </c>
    </row>
    <row r="589" ht="60" customHeight="1" spans="1:13">
      <c r="A589" s="16" t="s">
        <v>34</v>
      </c>
      <c r="B589" s="2" t="s">
        <v>35</v>
      </c>
      <c r="C589" s="2" t="s">
        <v>16</v>
      </c>
      <c r="D589" s="17">
        <v>7</v>
      </c>
      <c r="E589" s="17">
        <v>0</v>
      </c>
      <c r="F589" s="17">
        <v>0</v>
      </c>
      <c r="G589" s="17">
        <v>0</v>
      </c>
      <c r="H589" s="17">
        <v>7</v>
      </c>
      <c r="I589" s="2" t="s">
        <v>16</v>
      </c>
      <c r="J589" s="2" t="s">
        <v>17</v>
      </c>
      <c r="K589" s="2" t="s">
        <v>36</v>
      </c>
      <c r="L589" s="2" t="s">
        <v>37</v>
      </c>
      <c r="M589" s="18" t="s">
        <v>38</v>
      </c>
    </row>
    <row r="590" ht="60" customHeight="1" spans="1:13">
      <c r="A590" s="16" t="s">
        <v>6385</v>
      </c>
      <c r="B590" s="2" t="s">
        <v>4920</v>
      </c>
      <c r="C590" s="2" t="s">
        <v>72</v>
      </c>
      <c r="D590" s="17">
        <v>42</v>
      </c>
      <c r="E590" s="17">
        <v>0</v>
      </c>
      <c r="F590" s="17">
        <v>42</v>
      </c>
      <c r="G590" s="17">
        <v>0</v>
      </c>
      <c r="H590" s="17">
        <v>0</v>
      </c>
      <c r="I590" s="2" t="s">
        <v>16</v>
      </c>
      <c r="J590" s="2" t="s">
        <v>17</v>
      </c>
      <c r="K590" s="2" t="s">
        <v>36</v>
      </c>
      <c r="L590" s="2" t="s">
        <v>6386</v>
      </c>
      <c r="M590" s="18" t="s">
        <v>6387</v>
      </c>
    </row>
    <row r="591" ht="73" customHeight="1" spans="1:13">
      <c r="A591" s="16" t="s">
        <v>6388</v>
      </c>
      <c r="B591" s="2" t="s">
        <v>4912</v>
      </c>
      <c r="C591" s="2" t="s">
        <v>827</v>
      </c>
      <c r="D591" s="17">
        <v>92</v>
      </c>
      <c r="E591" s="17">
        <v>0</v>
      </c>
      <c r="F591" s="17">
        <v>24</v>
      </c>
      <c r="G591" s="17">
        <v>34</v>
      </c>
      <c r="H591" s="17">
        <v>34</v>
      </c>
      <c r="I591" s="2" t="s">
        <v>6389</v>
      </c>
      <c r="J591" s="2" t="s">
        <v>66</v>
      </c>
      <c r="K591" s="2" t="s">
        <v>67</v>
      </c>
      <c r="L591" s="2" t="s">
        <v>6390</v>
      </c>
      <c r="M591" s="18" t="s">
        <v>6391</v>
      </c>
    </row>
    <row r="592" ht="86" customHeight="1" spans="1:13">
      <c r="A592" s="16" t="s">
        <v>6392</v>
      </c>
      <c r="B592" s="2" t="s">
        <v>4497</v>
      </c>
      <c r="C592" s="2" t="s">
        <v>403</v>
      </c>
      <c r="D592" s="17">
        <v>8</v>
      </c>
      <c r="E592" s="17">
        <v>2</v>
      </c>
      <c r="F592" s="17">
        <v>0</v>
      </c>
      <c r="G592" s="17">
        <v>6</v>
      </c>
      <c r="H592" s="17">
        <v>0</v>
      </c>
      <c r="I592" s="2" t="s">
        <v>16</v>
      </c>
      <c r="J592" s="2" t="s">
        <v>17</v>
      </c>
      <c r="K592" s="2" t="s">
        <v>36</v>
      </c>
      <c r="L592" s="2" t="s">
        <v>6393</v>
      </c>
      <c r="M592" s="18" t="s">
        <v>6394</v>
      </c>
    </row>
    <row r="593" ht="73" customHeight="1" spans="1:13">
      <c r="A593" s="16" t="s">
        <v>6395</v>
      </c>
      <c r="B593" s="2" t="s">
        <v>4808</v>
      </c>
      <c r="C593" s="2" t="s">
        <v>31</v>
      </c>
      <c r="D593" s="17">
        <v>62</v>
      </c>
      <c r="E593" s="17">
        <v>0</v>
      </c>
      <c r="F593" s="17">
        <v>0</v>
      </c>
      <c r="G593" s="17">
        <v>4</v>
      </c>
      <c r="H593" s="17">
        <v>58</v>
      </c>
      <c r="I593" s="2" t="s">
        <v>16</v>
      </c>
      <c r="J593" s="2" t="s">
        <v>17</v>
      </c>
      <c r="K593" s="2" t="s">
        <v>36</v>
      </c>
      <c r="L593" s="2" t="s">
        <v>6396</v>
      </c>
      <c r="M593" s="18" t="s">
        <v>6397</v>
      </c>
    </row>
    <row r="594" ht="73" customHeight="1" spans="1:13">
      <c r="A594" s="16" t="s">
        <v>6398</v>
      </c>
      <c r="B594" s="2" t="s">
        <v>4745</v>
      </c>
      <c r="C594" s="2" t="s">
        <v>31</v>
      </c>
      <c r="D594" s="17">
        <v>65</v>
      </c>
      <c r="E594" s="17">
        <v>0</v>
      </c>
      <c r="F594" s="17">
        <v>15</v>
      </c>
      <c r="G594" s="17">
        <v>17</v>
      </c>
      <c r="H594" s="17">
        <v>33</v>
      </c>
      <c r="I594" s="2" t="s">
        <v>575</v>
      </c>
      <c r="J594" s="2" t="s">
        <v>66</v>
      </c>
      <c r="K594" s="2" t="s">
        <v>67</v>
      </c>
      <c r="L594" s="2" t="s">
        <v>6399</v>
      </c>
      <c r="M594" s="18" t="s">
        <v>6400</v>
      </c>
    </row>
    <row r="595" ht="73" customHeight="1" spans="1:13">
      <c r="A595" s="16" t="s">
        <v>6401</v>
      </c>
      <c r="B595" s="2" t="s">
        <v>5197</v>
      </c>
      <c r="C595" s="2" t="s">
        <v>31</v>
      </c>
      <c r="D595" s="17">
        <v>68</v>
      </c>
      <c r="E595" s="17">
        <v>0</v>
      </c>
      <c r="F595" s="17">
        <v>0</v>
      </c>
      <c r="G595" s="17">
        <v>4</v>
      </c>
      <c r="H595" s="17">
        <v>64</v>
      </c>
      <c r="I595" s="2" t="s">
        <v>16</v>
      </c>
      <c r="J595" s="2" t="s">
        <v>17</v>
      </c>
      <c r="K595" s="2" t="s">
        <v>36</v>
      </c>
      <c r="L595" s="2" t="s">
        <v>6402</v>
      </c>
      <c r="M595" s="18" t="s">
        <v>6403</v>
      </c>
    </row>
    <row r="596" ht="86" customHeight="1" spans="1:13">
      <c r="A596" s="16" t="s">
        <v>6404</v>
      </c>
      <c r="B596" s="2" t="s">
        <v>5926</v>
      </c>
      <c r="C596" s="2" t="s">
        <v>31</v>
      </c>
      <c r="D596" s="17">
        <v>133</v>
      </c>
      <c r="E596" s="17">
        <v>0</v>
      </c>
      <c r="F596" s="17">
        <v>15</v>
      </c>
      <c r="G596" s="17">
        <v>21</v>
      </c>
      <c r="H596" s="17">
        <v>97</v>
      </c>
      <c r="I596" s="2" t="s">
        <v>575</v>
      </c>
      <c r="J596" s="2" t="s">
        <v>17</v>
      </c>
      <c r="K596" s="2" t="s">
        <v>191</v>
      </c>
      <c r="L596" s="2" t="s">
        <v>6405</v>
      </c>
      <c r="M596" s="18" t="s">
        <v>6406</v>
      </c>
    </row>
    <row r="597" ht="73" customHeight="1" spans="1:13">
      <c r="A597" s="16" t="s">
        <v>6407</v>
      </c>
      <c r="B597" s="2" t="s">
        <v>4644</v>
      </c>
      <c r="C597" s="2" t="s">
        <v>6408</v>
      </c>
      <c r="D597" s="17">
        <v>12</v>
      </c>
      <c r="E597" s="17">
        <v>0</v>
      </c>
      <c r="F597" s="17">
        <v>0</v>
      </c>
      <c r="G597" s="17">
        <v>12</v>
      </c>
      <c r="H597" s="17">
        <v>0</v>
      </c>
      <c r="I597" s="2" t="s">
        <v>16</v>
      </c>
      <c r="J597" s="2" t="s">
        <v>17</v>
      </c>
      <c r="K597" s="2" t="s">
        <v>18</v>
      </c>
      <c r="L597" s="2" t="s">
        <v>6409</v>
      </c>
      <c r="M597" s="18" t="s">
        <v>6410</v>
      </c>
    </row>
    <row r="598" ht="60" customHeight="1" spans="1:13">
      <c r="A598" s="16" t="s">
        <v>6411</v>
      </c>
      <c r="B598" s="2" t="s">
        <v>4624</v>
      </c>
      <c r="C598" s="2" t="s">
        <v>55</v>
      </c>
      <c r="D598" s="17">
        <v>21</v>
      </c>
      <c r="E598" s="17">
        <v>0</v>
      </c>
      <c r="F598" s="17">
        <v>21</v>
      </c>
      <c r="G598" s="17">
        <v>0</v>
      </c>
      <c r="H598" s="17">
        <v>0</v>
      </c>
      <c r="I598" s="2" t="s">
        <v>16</v>
      </c>
      <c r="J598" s="2" t="s">
        <v>17</v>
      </c>
      <c r="K598" s="2" t="s">
        <v>36</v>
      </c>
      <c r="L598" s="2" t="s">
        <v>6412</v>
      </c>
      <c r="M598" s="18" t="s">
        <v>6413</v>
      </c>
    </row>
    <row r="599" ht="60" customHeight="1" spans="1:13">
      <c r="A599" s="16" t="s">
        <v>6414</v>
      </c>
      <c r="B599" s="2" t="s">
        <v>6415</v>
      </c>
      <c r="C599" s="2" t="s">
        <v>88</v>
      </c>
      <c r="D599" s="17">
        <v>235</v>
      </c>
      <c r="E599" s="17">
        <v>235</v>
      </c>
      <c r="F599" s="17">
        <v>0</v>
      </c>
      <c r="G599" s="17">
        <v>0</v>
      </c>
      <c r="H599" s="17">
        <v>0</v>
      </c>
      <c r="I599" s="2" t="s">
        <v>16</v>
      </c>
      <c r="J599" s="2" t="s">
        <v>17</v>
      </c>
      <c r="K599" s="2" t="s">
        <v>36</v>
      </c>
      <c r="L599" s="2" t="s">
        <v>6416</v>
      </c>
      <c r="M599" s="18" t="s">
        <v>6417</v>
      </c>
    </row>
    <row r="600" ht="60" customHeight="1" spans="1:13">
      <c r="A600" s="16" t="s">
        <v>6418</v>
      </c>
      <c r="B600" s="2" t="s">
        <v>4555</v>
      </c>
      <c r="C600" s="2" t="s">
        <v>161</v>
      </c>
      <c r="D600" s="17">
        <v>300</v>
      </c>
      <c r="E600" s="17">
        <v>0</v>
      </c>
      <c r="F600" s="17">
        <v>0</v>
      </c>
      <c r="G600" s="17">
        <v>0</v>
      </c>
      <c r="H600" s="17">
        <v>300</v>
      </c>
      <c r="I600" s="2" t="s">
        <v>16</v>
      </c>
      <c r="J600" s="2" t="s">
        <v>17</v>
      </c>
      <c r="K600" s="2" t="s">
        <v>36</v>
      </c>
      <c r="L600" s="2" t="s">
        <v>6419</v>
      </c>
      <c r="M600" s="18" t="s">
        <v>6420</v>
      </c>
    </row>
    <row r="601" ht="73" customHeight="1" spans="1:13">
      <c r="A601" s="16" t="s">
        <v>6421</v>
      </c>
      <c r="B601" s="2" t="s">
        <v>4497</v>
      </c>
      <c r="C601" s="2" t="s">
        <v>31</v>
      </c>
      <c r="D601" s="17">
        <v>8</v>
      </c>
      <c r="E601" s="17">
        <v>0</v>
      </c>
      <c r="F601" s="17">
        <v>0</v>
      </c>
      <c r="G601" s="17">
        <v>8</v>
      </c>
      <c r="H601" s="17">
        <v>0</v>
      </c>
      <c r="I601" s="2" t="s">
        <v>16</v>
      </c>
      <c r="J601" s="2" t="s">
        <v>17</v>
      </c>
      <c r="K601" s="2" t="s">
        <v>18</v>
      </c>
      <c r="L601" s="2" t="s">
        <v>6422</v>
      </c>
      <c r="M601" s="18" t="s">
        <v>6423</v>
      </c>
    </row>
    <row r="602" ht="73" customHeight="1" spans="1:13">
      <c r="A602" s="16" t="s">
        <v>6424</v>
      </c>
      <c r="B602" s="2" t="s">
        <v>5180</v>
      </c>
      <c r="C602" s="2" t="s">
        <v>55</v>
      </c>
      <c r="D602" s="17">
        <v>57</v>
      </c>
      <c r="E602" s="17">
        <v>20</v>
      </c>
      <c r="F602" s="17">
        <v>19</v>
      </c>
      <c r="G602" s="17">
        <v>18</v>
      </c>
      <c r="H602" s="17">
        <v>0</v>
      </c>
      <c r="I602" s="2" t="s">
        <v>179</v>
      </c>
      <c r="J602" s="2" t="s">
        <v>66</v>
      </c>
      <c r="K602" s="2" t="s">
        <v>67</v>
      </c>
      <c r="L602" s="2" t="s">
        <v>6425</v>
      </c>
      <c r="M602" s="18" t="s">
        <v>6426</v>
      </c>
    </row>
    <row r="603" ht="86" customHeight="1" spans="1:13">
      <c r="A603" s="16" t="s">
        <v>6427</v>
      </c>
      <c r="B603" s="2" t="s">
        <v>4803</v>
      </c>
      <c r="C603" s="2" t="s">
        <v>55</v>
      </c>
      <c r="D603" s="17">
        <v>114</v>
      </c>
      <c r="E603" s="17">
        <v>40</v>
      </c>
      <c r="F603" s="17">
        <v>38</v>
      </c>
      <c r="G603" s="17">
        <v>18</v>
      </c>
      <c r="H603" s="17">
        <v>18</v>
      </c>
      <c r="I603" s="2" t="s">
        <v>179</v>
      </c>
      <c r="J603" s="2" t="s">
        <v>17</v>
      </c>
      <c r="K603" s="2" t="s">
        <v>191</v>
      </c>
      <c r="L603" s="2" t="s">
        <v>6428</v>
      </c>
      <c r="M603" s="18" t="s">
        <v>6429</v>
      </c>
    </row>
    <row r="604" ht="73" customHeight="1" spans="1:13">
      <c r="A604" s="16" t="s">
        <v>6430</v>
      </c>
      <c r="B604" s="2" t="s">
        <v>4374</v>
      </c>
      <c r="C604" s="2" t="s">
        <v>16</v>
      </c>
      <c r="D604" s="17">
        <v>24</v>
      </c>
      <c r="E604" s="17">
        <v>0</v>
      </c>
      <c r="F604" s="17">
        <v>0</v>
      </c>
      <c r="G604" s="17">
        <v>24</v>
      </c>
      <c r="H604" s="17">
        <v>0</v>
      </c>
      <c r="I604" s="2" t="s">
        <v>16</v>
      </c>
      <c r="J604" s="2" t="s">
        <v>17</v>
      </c>
      <c r="K604" s="2" t="s">
        <v>18</v>
      </c>
      <c r="L604" s="2" t="s">
        <v>6431</v>
      </c>
      <c r="M604" s="18" t="s">
        <v>6432</v>
      </c>
    </row>
    <row r="605" ht="60" customHeight="1" spans="1:13">
      <c r="A605" s="16" t="s">
        <v>6433</v>
      </c>
      <c r="B605" s="2" t="s">
        <v>5017</v>
      </c>
      <c r="C605" s="2" t="s">
        <v>88</v>
      </c>
      <c r="D605" s="17">
        <v>182</v>
      </c>
      <c r="E605" s="17">
        <v>182</v>
      </c>
      <c r="F605" s="17">
        <v>0</v>
      </c>
      <c r="G605" s="17">
        <v>0</v>
      </c>
      <c r="H605" s="17">
        <v>0</v>
      </c>
      <c r="I605" s="2" t="s">
        <v>16</v>
      </c>
      <c r="J605" s="2" t="s">
        <v>17</v>
      </c>
      <c r="K605" s="2" t="s">
        <v>36</v>
      </c>
      <c r="L605" s="2" t="s">
        <v>6434</v>
      </c>
      <c r="M605" s="18" t="s">
        <v>6435</v>
      </c>
    </row>
    <row r="606" ht="125" customHeight="1" spans="1:13">
      <c r="A606" s="16" t="s">
        <v>6436</v>
      </c>
      <c r="B606" s="2" t="s">
        <v>6094</v>
      </c>
      <c r="C606" s="2" t="s">
        <v>72</v>
      </c>
      <c r="D606" s="17">
        <v>5</v>
      </c>
      <c r="E606" s="17">
        <v>3</v>
      </c>
      <c r="F606" s="17">
        <v>2</v>
      </c>
      <c r="G606" s="17">
        <v>0</v>
      </c>
      <c r="H606" s="17">
        <v>0</v>
      </c>
      <c r="I606" s="2" t="s">
        <v>73</v>
      </c>
      <c r="J606" s="2" t="s">
        <v>17</v>
      </c>
      <c r="K606" s="2" t="s">
        <v>57</v>
      </c>
      <c r="L606" s="2" t="s">
        <v>6437</v>
      </c>
      <c r="M606" s="18" t="s">
        <v>6438</v>
      </c>
    </row>
    <row r="607" ht="60" customHeight="1" spans="1:13">
      <c r="A607" s="16" t="s">
        <v>6439</v>
      </c>
      <c r="B607" s="2" t="s">
        <v>4370</v>
      </c>
      <c r="C607" s="2" t="s">
        <v>224</v>
      </c>
      <c r="D607" s="17">
        <v>63</v>
      </c>
      <c r="E607" s="17">
        <v>0</v>
      </c>
      <c r="F607" s="17">
        <v>0</v>
      </c>
      <c r="G607" s="17">
        <v>0</v>
      </c>
      <c r="H607" s="17">
        <v>63</v>
      </c>
      <c r="I607" s="2" t="s">
        <v>16</v>
      </c>
      <c r="J607" s="2" t="s">
        <v>17</v>
      </c>
      <c r="K607" s="2" t="s">
        <v>36</v>
      </c>
      <c r="L607" s="2" t="s">
        <v>6440</v>
      </c>
      <c r="M607" s="18" t="s">
        <v>6441</v>
      </c>
    </row>
    <row r="608" ht="99" customHeight="1" spans="1:13">
      <c r="A608" s="16" t="s">
        <v>6442</v>
      </c>
      <c r="B608" s="2" t="s">
        <v>2928</v>
      </c>
      <c r="C608" s="2" t="s">
        <v>6443</v>
      </c>
      <c r="D608" s="17">
        <v>35</v>
      </c>
      <c r="E608" s="17">
        <v>8</v>
      </c>
      <c r="F608" s="17">
        <v>16</v>
      </c>
      <c r="G608" s="17">
        <v>11</v>
      </c>
      <c r="H608" s="17">
        <v>0</v>
      </c>
      <c r="I608" s="2" t="s">
        <v>6444</v>
      </c>
      <c r="J608" s="2" t="s">
        <v>225</v>
      </c>
      <c r="K608" s="2" t="s">
        <v>239</v>
      </c>
      <c r="L608" s="2" t="s">
        <v>6445</v>
      </c>
      <c r="M608" s="18" t="s">
        <v>6446</v>
      </c>
    </row>
    <row r="609" ht="60" customHeight="1" spans="1:13">
      <c r="A609" s="16" t="s">
        <v>6447</v>
      </c>
      <c r="B609" s="2" t="s">
        <v>2250</v>
      </c>
      <c r="C609" s="2" t="s">
        <v>178</v>
      </c>
      <c r="D609" s="17">
        <v>20</v>
      </c>
      <c r="E609" s="17">
        <v>4</v>
      </c>
      <c r="F609" s="17">
        <v>8</v>
      </c>
      <c r="G609" s="17">
        <v>0</v>
      </c>
      <c r="H609" s="17">
        <v>8</v>
      </c>
      <c r="I609" s="2" t="s">
        <v>5919</v>
      </c>
      <c r="J609" s="2" t="s">
        <v>17</v>
      </c>
      <c r="K609" s="2" t="s">
        <v>18</v>
      </c>
      <c r="L609" s="2" t="s">
        <v>6448</v>
      </c>
      <c r="M609" s="18" t="s">
        <v>6449</v>
      </c>
    </row>
    <row r="610" ht="73" customHeight="1" spans="1:13">
      <c r="A610" s="16" t="s">
        <v>6450</v>
      </c>
      <c r="B610" s="2" t="s">
        <v>6451</v>
      </c>
      <c r="C610" s="2" t="s">
        <v>178</v>
      </c>
      <c r="D610" s="17">
        <v>60</v>
      </c>
      <c r="E610" s="17">
        <v>3</v>
      </c>
      <c r="F610" s="17">
        <v>3</v>
      </c>
      <c r="G610" s="17">
        <v>1</v>
      </c>
      <c r="H610" s="17">
        <v>53</v>
      </c>
      <c r="I610" s="2" t="s">
        <v>6452</v>
      </c>
      <c r="J610" s="2" t="s">
        <v>17</v>
      </c>
      <c r="K610" s="2" t="s">
        <v>191</v>
      </c>
      <c r="L610" s="2" t="s">
        <v>6453</v>
      </c>
      <c r="M610" s="18" t="s">
        <v>6454</v>
      </c>
    </row>
    <row r="611" ht="73" customHeight="1" spans="1:13">
      <c r="A611" s="16" t="s">
        <v>6455</v>
      </c>
      <c r="B611" s="2" t="s">
        <v>4644</v>
      </c>
      <c r="C611" s="2" t="s">
        <v>72</v>
      </c>
      <c r="D611" s="17">
        <v>12</v>
      </c>
      <c r="E611" s="17">
        <v>0</v>
      </c>
      <c r="F611" s="17">
        <v>0</v>
      </c>
      <c r="G611" s="17">
        <v>12</v>
      </c>
      <c r="H611" s="17">
        <v>0</v>
      </c>
      <c r="I611" s="2" t="s">
        <v>16</v>
      </c>
      <c r="J611" s="2" t="s">
        <v>17</v>
      </c>
      <c r="K611" s="2" t="s">
        <v>18</v>
      </c>
      <c r="L611" s="2" t="s">
        <v>6456</v>
      </c>
      <c r="M611" s="18" t="s">
        <v>6457</v>
      </c>
    </row>
    <row r="612" ht="73" customHeight="1" spans="1:13">
      <c r="A612" s="16" t="s">
        <v>6458</v>
      </c>
      <c r="B612" s="2" t="s">
        <v>4644</v>
      </c>
      <c r="C612" s="2" t="s">
        <v>15</v>
      </c>
      <c r="D612" s="17">
        <v>12</v>
      </c>
      <c r="E612" s="17">
        <v>0</v>
      </c>
      <c r="F612" s="17">
        <v>0</v>
      </c>
      <c r="G612" s="17">
        <v>2</v>
      </c>
      <c r="H612" s="17">
        <v>10</v>
      </c>
      <c r="I612" s="2" t="s">
        <v>16</v>
      </c>
      <c r="J612" s="2" t="s">
        <v>17</v>
      </c>
      <c r="K612" s="2" t="s">
        <v>36</v>
      </c>
      <c r="L612" s="2" t="s">
        <v>6459</v>
      </c>
      <c r="M612" s="18" t="s">
        <v>6460</v>
      </c>
    </row>
    <row r="613" ht="60" customHeight="1" spans="1:13">
      <c r="A613" s="16" t="s">
        <v>6461</v>
      </c>
      <c r="B613" s="2" t="s">
        <v>4838</v>
      </c>
      <c r="C613" s="2" t="s">
        <v>55</v>
      </c>
      <c r="D613" s="17">
        <v>15</v>
      </c>
      <c r="E613" s="17">
        <v>15</v>
      </c>
      <c r="F613" s="17">
        <v>0</v>
      </c>
      <c r="G613" s="17">
        <v>0</v>
      </c>
      <c r="H613" s="17">
        <v>0</v>
      </c>
      <c r="I613" s="2" t="s">
        <v>16</v>
      </c>
      <c r="J613" s="2" t="s">
        <v>66</v>
      </c>
      <c r="K613" s="2" t="s">
        <v>67</v>
      </c>
      <c r="L613" s="2" t="s">
        <v>6462</v>
      </c>
      <c r="M613" s="18" t="s">
        <v>6463</v>
      </c>
    </row>
    <row r="614" ht="60" customHeight="1" spans="1:13">
      <c r="A614" s="16" t="s">
        <v>6464</v>
      </c>
      <c r="B614" s="2" t="s">
        <v>4537</v>
      </c>
      <c r="C614" s="2" t="s">
        <v>16</v>
      </c>
      <c r="D614" s="17">
        <v>22</v>
      </c>
      <c r="E614" s="17">
        <v>9</v>
      </c>
      <c r="F614" s="17">
        <v>13</v>
      </c>
      <c r="G614" s="17">
        <v>0</v>
      </c>
      <c r="H614" s="17">
        <v>0</v>
      </c>
      <c r="I614" s="2" t="s">
        <v>433</v>
      </c>
      <c r="J614" s="2" t="s">
        <v>66</v>
      </c>
      <c r="K614" s="2" t="s">
        <v>67</v>
      </c>
      <c r="L614" s="2" t="s">
        <v>6465</v>
      </c>
      <c r="M614" s="18" t="s">
        <v>6466</v>
      </c>
    </row>
    <row r="615" ht="112" customHeight="1" spans="1:13">
      <c r="A615" s="16" t="s">
        <v>6467</v>
      </c>
      <c r="B615" s="2" t="s">
        <v>6468</v>
      </c>
      <c r="C615" s="2" t="s">
        <v>16</v>
      </c>
      <c r="D615" s="17">
        <v>49</v>
      </c>
      <c r="E615" s="17">
        <v>20</v>
      </c>
      <c r="F615" s="17">
        <v>29</v>
      </c>
      <c r="G615" s="17">
        <v>0</v>
      </c>
      <c r="H615" s="17">
        <v>0</v>
      </c>
      <c r="I615" s="2" t="s">
        <v>433</v>
      </c>
      <c r="J615" s="2" t="s">
        <v>17</v>
      </c>
      <c r="K615" s="2" t="s">
        <v>1913</v>
      </c>
      <c r="L615" s="2" t="s">
        <v>6469</v>
      </c>
      <c r="M615" s="18" t="s">
        <v>6470</v>
      </c>
    </row>
    <row r="616" ht="60" customHeight="1" spans="1:13">
      <c r="A616" s="16" t="s">
        <v>6471</v>
      </c>
      <c r="B616" s="2" t="s">
        <v>4666</v>
      </c>
      <c r="C616" s="2" t="s">
        <v>267</v>
      </c>
      <c r="D616" s="17">
        <v>14</v>
      </c>
      <c r="E616" s="17">
        <v>14</v>
      </c>
      <c r="F616" s="17">
        <v>0</v>
      </c>
      <c r="G616" s="17">
        <v>0</v>
      </c>
      <c r="H616" s="17">
        <v>0</v>
      </c>
      <c r="I616" s="2" t="s">
        <v>16</v>
      </c>
      <c r="J616" s="2" t="s">
        <v>17</v>
      </c>
      <c r="K616" s="2" t="s">
        <v>36</v>
      </c>
      <c r="L616" s="2" t="s">
        <v>6472</v>
      </c>
      <c r="M616" s="18" t="s">
        <v>6473</v>
      </c>
    </row>
    <row r="617" ht="73" customHeight="1" spans="1:13">
      <c r="A617" s="16" t="s">
        <v>6474</v>
      </c>
      <c r="B617" s="2" t="s">
        <v>4682</v>
      </c>
      <c r="C617" s="2" t="s">
        <v>224</v>
      </c>
      <c r="D617" s="17">
        <v>4</v>
      </c>
      <c r="E617" s="17">
        <v>0</v>
      </c>
      <c r="F617" s="17">
        <v>0</v>
      </c>
      <c r="G617" s="17">
        <v>4</v>
      </c>
      <c r="H617" s="17">
        <v>0</v>
      </c>
      <c r="I617" s="2" t="s">
        <v>16</v>
      </c>
      <c r="J617" s="2" t="s">
        <v>17</v>
      </c>
      <c r="K617" s="2" t="s">
        <v>18</v>
      </c>
      <c r="L617" s="2" t="s">
        <v>6475</v>
      </c>
      <c r="M617" s="18" t="s">
        <v>6476</v>
      </c>
    </row>
    <row r="618" ht="73" customHeight="1" spans="1:13">
      <c r="A618" s="16" t="s">
        <v>6477</v>
      </c>
      <c r="B618" s="2" t="s">
        <v>4644</v>
      </c>
      <c r="C618" s="2" t="s">
        <v>55</v>
      </c>
      <c r="D618" s="17">
        <v>12</v>
      </c>
      <c r="E618" s="17">
        <v>0</v>
      </c>
      <c r="F618" s="17">
        <v>0</v>
      </c>
      <c r="G618" s="17">
        <v>12</v>
      </c>
      <c r="H618" s="17">
        <v>0</v>
      </c>
      <c r="I618" s="2" t="s">
        <v>16</v>
      </c>
      <c r="J618" s="2" t="s">
        <v>17</v>
      </c>
      <c r="K618" s="2" t="s">
        <v>18</v>
      </c>
      <c r="L618" s="2" t="s">
        <v>6478</v>
      </c>
      <c r="M618" s="18" t="s">
        <v>6479</v>
      </c>
    </row>
    <row r="619" ht="73" customHeight="1" spans="1:13">
      <c r="A619" s="16" t="s">
        <v>6480</v>
      </c>
      <c r="B619" s="2" t="s">
        <v>6094</v>
      </c>
      <c r="C619" s="2" t="s">
        <v>161</v>
      </c>
      <c r="D619" s="17">
        <v>5</v>
      </c>
      <c r="E619" s="17">
        <v>0</v>
      </c>
      <c r="F619" s="17">
        <v>0</v>
      </c>
      <c r="G619" s="17">
        <v>5</v>
      </c>
      <c r="H619" s="17">
        <v>0</v>
      </c>
      <c r="I619" s="2" t="s">
        <v>16</v>
      </c>
      <c r="J619" s="2" t="s">
        <v>17</v>
      </c>
      <c r="K619" s="2" t="s">
        <v>36</v>
      </c>
      <c r="L619" s="2" t="s">
        <v>6481</v>
      </c>
      <c r="M619" s="18" t="s">
        <v>6482</v>
      </c>
    </row>
    <row r="620" ht="60" customHeight="1" spans="1:13">
      <c r="A620" s="16" t="s">
        <v>6483</v>
      </c>
      <c r="B620" s="2" t="s">
        <v>5070</v>
      </c>
      <c r="C620" s="2" t="s">
        <v>110</v>
      </c>
      <c r="D620" s="17">
        <v>40</v>
      </c>
      <c r="E620" s="17">
        <v>0</v>
      </c>
      <c r="F620" s="17">
        <v>0</v>
      </c>
      <c r="G620" s="17">
        <v>0</v>
      </c>
      <c r="H620" s="17">
        <v>40</v>
      </c>
      <c r="I620" s="2" t="s">
        <v>16</v>
      </c>
      <c r="J620" s="2" t="s">
        <v>17</v>
      </c>
      <c r="K620" s="2" t="s">
        <v>83</v>
      </c>
      <c r="L620" s="2" t="s">
        <v>6484</v>
      </c>
      <c r="M620" s="18" t="s">
        <v>6485</v>
      </c>
    </row>
    <row r="621" ht="73" customHeight="1" spans="1:13">
      <c r="A621" s="16" t="s">
        <v>6486</v>
      </c>
      <c r="B621" s="2" t="s">
        <v>4682</v>
      </c>
      <c r="C621" s="2" t="s">
        <v>6487</v>
      </c>
      <c r="D621" s="17">
        <v>4</v>
      </c>
      <c r="E621" s="17">
        <v>0</v>
      </c>
      <c r="F621" s="17">
        <v>0</v>
      </c>
      <c r="G621" s="17">
        <v>4</v>
      </c>
      <c r="H621" s="17">
        <v>0</v>
      </c>
      <c r="I621" s="2" t="s">
        <v>16</v>
      </c>
      <c r="J621" s="2" t="s">
        <v>17</v>
      </c>
      <c r="K621" s="2" t="s">
        <v>18</v>
      </c>
      <c r="L621" s="2" t="s">
        <v>6488</v>
      </c>
      <c r="M621" s="18" t="s">
        <v>6489</v>
      </c>
    </row>
    <row r="622" ht="73" customHeight="1" spans="1:13">
      <c r="A622" s="16" t="s">
        <v>6490</v>
      </c>
      <c r="B622" s="2" t="s">
        <v>6491</v>
      </c>
      <c r="C622" s="2" t="s">
        <v>6487</v>
      </c>
      <c r="D622" s="17">
        <v>8</v>
      </c>
      <c r="E622" s="17">
        <v>0</v>
      </c>
      <c r="F622" s="17">
        <v>0</v>
      </c>
      <c r="G622" s="17">
        <v>8</v>
      </c>
      <c r="H622" s="17">
        <v>0</v>
      </c>
      <c r="I622" s="2" t="s">
        <v>16</v>
      </c>
      <c r="J622" s="2" t="s">
        <v>17</v>
      </c>
      <c r="K622" s="2" t="s">
        <v>18</v>
      </c>
      <c r="L622" s="2" t="s">
        <v>6488</v>
      </c>
      <c r="M622" s="18" t="s">
        <v>6492</v>
      </c>
    </row>
    <row r="623" ht="112" customHeight="1" spans="1:13">
      <c r="A623" s="16" t="s">
        <v>6493</v>
      </c>
      <c r="B623" s="2" t="s">
        <v>4662</v>
      </c>
      <c r="C623" s="2" t="s">
        <v>72</v>
      </c>
      <c r="D623" s="17">
        <v>11</v>
      </c>
      <c r="E623" s="17">
        <v>3</v>
      </c>
      <c r="F623" s="17">
        <v>8</v>
      </c>
      <c r="G623" s="17">
        <v>0</v>
      </c>
      <c r="H623" s="17">
        <v>0</v>
      </c>
      <c r="I623" s="2" t="s">
        <v>5862</v>
      </c>
      <c r="J623" s="2" t="s">
        <v>225</v>
      </c>
      <c r="K623" s="2" t="s">
        <v>226</v>
      </c>
      <c r="L623" s="2" t="s">
        <v>6494</v>
      </c>
      <c r="M623" s="18" t="s">
        <v>6495</v>
      </c>
    </row>
    <row r="624" ht="60" customHeight="1" spans="1:13">
      <c r="A624" s="16" t="s">
        <v>6496</v>
      </c>
      <c r="B624" s="2" t="s">
        <v>4404</v>
      </c>
      <c r="C624" s="2" t="s">
        <v>827</v>
      </c>
      <c r="D624" s="17">
        <v>38</v>
      </c>
      <c r="E624" s="17">
        <v>38</v>
      </c>
      <c r="F624" s="17">
        <v>0</v>
      </c>
      <c r="G624" s="17">
        <v>0</v>
      </c>
      <c r="H624" s="17">
        <v>0</v>
      </c>
      <c r="I624" s="2" t="s">
        <v>16</v>
      </c>
      <c r="J624" s="2" t="s">
        <v>17</v>
      </c>
      <c r="K624" s="2" t="s">
        <v>36</v>
      </c>
      <c r="L624" s="2" t="s">
        <v>6497</v>
      </c>
      <c r="M624" s="18" t="s">
        <v>6498</v>
      </c>
    </row>
    <row r="625" ht="73" customHeight="1" spans="1:13">
      <c r="A625" s="16" t="s">
        <v>6499</v>
      </c>
      <c r="B625" s="2" t="s">
        <v>4497</v>
      </c>
      <c r="C625" s="2" t="s">
        <v>379</v>
      </c>
      <c r="D625" s="17">
        <v>8</v>
      </c>
      <c r="E625" s="17">
        <v>0</v>
      </c>
      <c r="F625" s="17">
        <v>0</v>
      </c>
      <c r="G625" s="17">
        <v>8</v>
      </c>
      <c r="H625" s="17">
        <v>0</v>
      </c>
      <c r="I625" s="2" t="s">
        <v>16</v>
      </c>
      <c r="J625" s="2" t="s">
        <v>17</v>
      </c>
      <c r="K625" s="2" t="s">
        <v>18</v>
      </c>
      <c r="L625" s="2" t="s">
        <v>6500</v>
      </c>
      <c r="M625" s="18" t="s">
        <v>6501</v>
      </c>
    </row>
    <row r="626" ht="125" customHeight="1" spans="1:13">
      <c r="A626" s="16" t="s">
        <v>6502</v>
      </c>
      <c r="B626" s="2" t="s">
        <v>4655</v>
      </c>
      <c r="C626" s="2" t="s">
        <v>16</v>
      </c>
      <c r="D626" s="17">
        <v>43</v>
      </c>
      <c r="E626" s="17">
        <v>10</v>
      </c>
      <c r="F626" s="17">
        <v>23</v>
      </c>
      <c r="G626" s="17">
        <v>10</v>
      </c>
      <c r="H626" s="17">
        <v>0</v>
      </c>
      <c r="I626" s="2" t="s">
        <v>6503</v>
      </c>
      <c r="J626" s="2" t="s">
        <v>225</v>
      </c>
      <c r="K626" s="2" t="s">
        <v>226</v>
      </c>
      <c r="L626" s="2" t="s">
        <v>6504</v>
      </c>
      <c r="M626" s="18" t="s">
        <v>6505</v>
      </c>
    </row>
    <row r="627" ht="60" customHeight="1" spans="1:13">
      <c r="A627" s="16" t="s">
        <v>6506</v>
      </c>
      <c r="B627" s="2" t="s">
        <v>4579</v>
      </c>
      <c r="C627" s="2" t="s">
        <v>31</v>
      </c>
      <c r="D627" s="17">
        <v>13</v>
      </c>
      <c r="E627" s="17">
        <v>13</v>
      </c>
      <c r="F627" s="17">
        <v>0</v>
      </c>
      <c r="G627" s="17">
        <v>0</v>
      </c>
      <c r="H627" s="17">
        <v>0</v>
      </c>
      <c r="I627" s="2" t="s">
        <v>16</v>
      </c>
      <c r="J627" s="2" t="s">
        <v>17</v>
      </c>
      <c r="K627" s="2" t="s">
        <v>36</v>
      </c>
      <c r="L627" s="2" t="s">
        <v>6507</v>
      </c>
      <c r="M627" s="18" t="s">
        <v>6508</v>
      </c>
    </row>
    <row r="628" ht="99" customHeight="1" spans="1:13">
      <c r="A628" s="16" t="s">
        <v>6509</v>
      </c>
      <c r="B628" s="2" t="s">
        <v>4838</v>
      </c>
      <c r="C628" s="2" t="s">
        <v>72</v>
      </c>
      <c r="D628" s="17">
        <v>15</v>
      </c>
      <c r="E628" s="17">
        <v>2</v>
      </c>
      <c r="F628" s="17">
        <v>2</v>
      </c>
      <c r="G628" s="17">
        <v>11</v>
      </c>
      <c r="H628" s="17">
        <v>0</v>
      </c>
      <c r="I628" s="2" t="s">
        <v>16</v>
      </c>
      <c r="J628" s="2" t="s">
        <v>225</v>
      </c>
      <c r="K628" s="2" t="s">
        <v>239</v>
      </c>
      <c r="L628" s="2" t="s">
        <v>6510</v>
      </c>
      <c r="M628" s="18" t="s">
        <v>6511</v>
      </c>
    </row>
    <row r="629" ht="73" customHeight="1" spans="1:13">
      <c r="A629" s="16" t="s">
        <v>6512</v>
      </c>
      <c r="B629" s="2" t="s">
        <v>6513</v>
      </c>
      <c r="C629" s="2" t="s">
        <v>72</v>
      </c>
      <c r="D629" s="17">
        <v>29</v>
      </c>
      <c r="E629" s="17">
        <v>5</v>
      </c>
      <c r="F629" s="17">
        <v>5</v>
      </c>
      <c r="G629" s="17">
        <v>17</v>
      </c>
      <c r="H629" s="17">
        <v>2</v>
      </c>
      <c r="I629" s="2" t="s">
        <v>16</v>
      </c>
      <c r="J629" s="2" t="s">
        <v>17</v>
      </c>
      <c r="K629" s="2" t="s">
        <v>191</v>
      </c>
      <c r="L629" s="2" t="s">
        <v>6514</v>
      </c>
      <c r="M629" s="18" t="s">
        <v>6515</v>
      </c>
    </row>
    <row r="630" ht="60" customHeight="1" spans="1:13">
      <c r="A630" s="16" t="s">
        <v>6516</v>
      </c>
      <c r="B630" s="2" t="s">
        <v>6517</v>
      </c>
      <c r="C630" s="2" t="s">
        <v>110</v>
      </c>
      <c r="D630" s="17">
        <v>270</v>
      </c>
      <c r="E630" s="17">
        <v>0</v>
      </c>
      <c r="F630" s="17">
        <v>0</v>
      </c>
      <c r="G630" s="17">
        <v>0</v>
      </c>
      <c r="H630" s="17">
        <v>270</v>
      </c>
      <c r="I630" s="2" t="s">
        <v>16</v>
      </c>
      <c r="J630" s="2" t="s">
        <v>17</v>
      </c>
      <c r="K630" s="2" t="s">
        <v>83</v>
      </c>
      <c r="L630" s="2" t="s">
        <v>6518</v>
      </c>
      <c r="M630" s="18" t="s">
        <v>6519</v>
      </c>
    </row>
    <row r="631" ht="60" customHeight="1" spans="1:13">
      <c r="A631" s="16" t="s">
        <v>6520</v>
      </c>
      <c r="B631" s="2" t="s">
        <v>4440</v>
      </c>
      <c r="C631" s="2" t="s">
        <v>72</v>
      </c>
      <c r="D631" s="17">
        <v>214</v>
      </c>
      <c r="E631" s="17">
        <v>0</v>
      </c>
      <c r="F631" s="17">
        <v>0</v>
      </c>
      <c r="G631" s="17">
        <v>0</v>
      </c>
      <c r="H631" s="17">
        <v>214</v>
      </c>
      <c r="I631" s="2" t="s">
        <v>16</v>
      </c>
      <c r="J631" s="2" t="s">
        <v>17</v>
      </c>
      <c r="K631" s="2" t="s">
        <v>83</v>
      </c>
      <c r="L631" s="2" t="s">
        <v>6521</v>
      </c>
      <c r="M631" s="18" t="s">
        <v>6522</v>
      </c>
    </row>
    <row r="632" ht="73" customHeight="1" spans="1:13">
      <c r="A632" s="16" t="s">
        <v>6523</v>
      </c>
      <c r="B632" s="2" t="s">
        <v>4636</v>
      </c>
      <c r="C632" s="2" t="s">
        <v>161</v>
      </c>
      <c r="D632" s="17">
        <v>100</v>
      </c>
      <c r="E632" s="17">
        <v>0</v>
      </c>
      <c r="F632" s="17">
        <v>0</v>
      </c>
      <c r="G632" s="17">
        <v>100</v>
      </c>
      <c r="H632" s="17">
        <v>0</v>
      </c>
      <c r="I632" s="2" t="s">
        <v>16</v>
      </c>
      <c r="J632" s="2" t="s">
        <v>17</v>
      </c>
      <c r="K632" s="2" t="s">
        <v>36</v>
      </c>
      <c r="L632" s="2" t="s">
        <v>6524</v>
      </c>
      <c r="M632" s="18" t="s">
        <v>6525</v>
      </c>
    </row>
    <row r="633" ht="73" customHeight="1" spans="1:13">
      <c r="A633" s="16" t="s">
        <v>6526</v>
      </c>
      <c r="B633" s="2" t="s">
        <v>6527</v>
      </c>
      <c r="C633" s="2" t="s">
        <v>46</v>
      </c>
      <c r="D633" s="17">
        <v>28</v>
      </c>
      <c r="E633" s="17">
        <v>0</v>
      </c>
      <c r="F633" s="17">
        <v>0</v>
      </c>
      <c r="G633" s="17">
        <v>14</v>
      </c>
      <c r="H633" s="17">
        <v>14</v>
      </c>
      <c r="I633" s="2" t="s">
        <v>16</v>
      </c>
      <c r="J633" s="2" t="s">
        <v>17</v>
      </c>
      <c r="K633" s="2" t="s">
        <v>36</v>
      </c>
      <c r="L633" s="2" t="s">
        <v>6528</v>
      </c>
      <c r="M633" s="18" t="s">
        <v>6529</v>
      </c>
    </row>
    <row r="634" ht="73" customHeight="1" spans="1:13">
      <c r="A634" s="16" t="s">
        <v>6530</v>
      </c>
      <c r="B634" s="2" t="s">
        <v>6531</v>
      </c>
      <c r="C634" s="2" t="s">
        <v>46</v>
      </c>
      <c r="D634" s="17">
        <v>26</v>
      </c>
      <c r="E634" s="17">
        <v>1</v>
      </c>
      <c r="F634" s="17">
        <v>0</v>
      </c>
      <c r="G634" s="17">
        <v>13</v>
      </c>
      <c r="H634" s="17">
        <v>12</v>
      </c>
      <c r="I634" s="2" t="s">
        <v>16</v>
      </c>
      <c r="J634" s="2" t="s">
        <v>17</v>
      </c>
      <c r="K634" s="2" t="s">
        <v>36</v>
      </c>
      <c r="L634" s="2" t="s">
        <v>6532</v>
      </c>
      <c r="M634" s="18" t="s">
        <v>6533</v>
      </c>
    </row>
    <row r="635" ht="86" customHeight="1" spans="1:13">
      <c r="A635" s="16" t="s">
        <v>6534</v>
      </c>
      <c r="B635" s="2" t="s">
        <v>5041</v>
      </c>
      <c r="C635" s="2" t="s">
        <v>46</v>
      </c>
      <c r="D635" s="17">
        <v>54</v>
      </c>
      <c r="E635" s="17">
        <v>1</v>
      </c>
      <c r="F635" s="17">
        <v>0</v>
      </c>
      <c r="G635" s="17">
        <v>27</v>
      </c>
      <c r="H635" s="17">
        <v>26</v>
      </c>
      <c r="I635" s="2" t="s">
        <v>16</v>
      </c>
      <c r="J635" s="2" t="s">
        <v>17</v>
      </c>
      <c r="K635" s="2" t="s">
        <v>191</v>
      </c>
      <c r="L635" s="2" t="s">
        <v>6535</v>
      </c>
      <c r="M635" s="18" t="s">
        <v>6536</v>
      </c>
    </row>
    <row r="636" ht="73" customHeight="1" spans="1:13">
      <c r="A636" s="16" t="s">
        <v>6537</v>
      </c>
      <c r="B636" s="2" t="s">
        <v>4682</v>
      </c>
      <c r="C636" s="2" t="s">
        <v>88</v>
      </c>
      <c r="D636" s="17">
        <v>4</v>
      </c>
      <c r="E636" s="17">
        <v>0</v>
      </c>
      <c r="F636" s="17">
        <v>0</v>
      </c>
      <c r="G636" s="17">
        <v>4</v>
      </c>
      <c r="H636" s="17">
        <v>0</v>
      </c>
      <c r="I636" s="2" t="s">
        <v>16</v>
      </c>
      <c r="J636" s="2" t="s">
        <v>17</v>
      </c>
      <c r="K636" s="2" t="s">
        <v>18</v>
      </c>
      <c r="L636" s="2" t="s">
        <v>6538</v>
      </c>
      <c r="M636" s="18" t="s">
        <v>6539</v>
      </c>
    </row>
    <row r="637" ht="73" customHeight="1" spans="1:13">
      <c r="A637" s="16" t="s">
        <v>6540</v>
      </c>
      <c r="B637" s="2" t="s">
        <v>14</v>
      </c>
      <c r="C637" s="2" t="s">
        <v>6541</v>
      </c>
      <c r="D637" s="17">
        <v>12</v>
      </c>
      <c r="E637" s="17">
        <v>0</v>
      </c>
      <c r="F637" s="17">
        <v>0</v>
      </c>
      <c r="G637" s="17">
        <v>4</v>
      </c>
      <c r="H637" s="17">
        <v>8</v>
      </c>
      <c r="I637" s="2" t="s">
        <v>16</v>
      </c>
      <c r="J637" s="2" t="s">
        <v>17</v>
      </c>
      <c r="K637" s="2" t="s">
        <v>36</v>
      </c>
      <c r="L637" s="2" t="s">
        <v>6542</v>
      </c>
      <c r="M637" s="18" t="s">
        <v>6543</v>
      </c>
    </row>
    <row r="638" ht="60" customHeight="1" spans="1:13">
      <c r="A638" s="16" t="s">
        <v>6544</v>
      </c>
      <c r="B638" s="2" t="s">
        <v>4505</v>
      </c>
      <c r="C638" s="2" t="s">
        <v>827</v>
      </c>
      <c r="D638" s="17">
        <v>18</v>
      </c>
      <c r="E638" s="17">
        <v>0</v>
      </c>
      <c r="F638" s="17">
        <v>2</v>
      </c>
      <c r="G638" s="17">
        <v>0</v>
      </c>
      <c r="H638" s="17">
        <v>16</v>
      </c>
      <c r="I638" s="2" t="s">
        <v>16</v>
      </c>
      <c r="J638" s="2" t="s">
        <v>66</v>
      </c>
      <c r="K638" s="2" t="s">
        <v>67</v>
      </c>
      <c r="L638" s="2" t="s">
        <v>6545</v>
      </c>
      <c r="M638" s="18" t="s">
        <v>6546</v>
      </c>
    </row>
    <row r="639" ht="99" customHeight="1" spans="1:13">
      <c r="A639" s="16" t="s">
        <v>6547</v>
      </c>
      <c r="B639" s="2" t="s">
        <v>5251</v>
      </c>
      <c r="C639" s="2" t="s">
        <v>16</v>
      </c>
      <c r="D639" s="17">
        <v>32</v>
      </c>
      <c r="E639" s="17">
        <v>0</v>
      </c>
      <c r="F639" s="17">
        <v>0</v>
      </c>
      <c r="G639" s="17">
        <v>32</v>
      </c>
      <c r="H639" s="17">
        <v>0</v>
      </c>
      <c r="I639" s="2" t="s">
        <v>16</v>
      </c>
      <c r="J639" s="2" t="s">
        <v>17</v>
      </c>
      <c r="K639" s="2" t="s">
        <v>18</v>
      </c>
      <c r="L639" s="2" t="s">
        <v>6548</v>
      </c>
      <c r="M639" s="18" t="s">
        <v>6549</v>
      </c>
    </row>
    <row r="640" ht="73" customHeight="1" spans="1:13">
      <c r="A640" s="16" t="s">
        <v>6550</v>
      </c>
      <c r="B640" s="2" t="s">
        <v>4655</v>
      </c>
      <c r="C640" s="2" t="s">
        <v>88</v>
      </c>
      <c r="D640" s="17">
        <v>43</v>
      </c>
      <c r="E640" s="17">
        <v>0</v>
      </c>
      <c r="F640" s="17">
        <v>0</v>
      </c>
      <c r="G640" s="17">
        <v>43</v>
      </c>
      <c r="H640" s="17">
        <v>0</v>
      </c>
      <c r="I640" s="2" t="s">
        <v>16</v>
      </c>
      <c r="J640" s="2" t="s">
        <v>17</v>
      </c>
      <c r="K640" s="2" t="s">
        <v>36</v>
      </c>
      <c r="L640" s="2" t="s">
        <v>6551</v>
      </c>
      <c r="M640" s="18" t="s">
        <v>6552</v>
      </c>
    </row>
    <row r="641" ht="99" customHeight="1" spans="1:13">
      <c r="A641" s="16" t="s">
        <v>6553</v>
      </c>
      <c r="B641" s="2" t="s">
        <v>760</v>
      </c>
      <c r="C641" s="2" t="s">
        <v>6554</v>
      </c>
      <c r="D641" s="17">
        <v>23</v>
      </c>
      <c r="E641" s="17">
        <v>0</v>
      </c>
      <c r="F641" s="17">
        <v>0</v>
      </c>
      <c r="G641" s="17">
        <v>23</v>
      </c>
      <c r="H641" s="17">
        <v>0</v>
      </c>
      <c r="I641" s="2" t="s">
        <v>16</v>
      </c>
      <c r="J641" s="2" t="s">
        <v>17</v>
      </c>
      <c r="K641" s="2" t="s">
        <v>18</v>
      </c>
      <c r="L641" s="2" t="s">
        <v>6555</v>
      </c>
      <c r="M641" s="18" t="s">
        <v>6556</v>
      </c>
    </row>
    <row r="642" ht="99" customHeight="1" spans="1:13">
      <c r="A642" s="16" t="s">
        <v>6557</v>
      </c>
      <c r="B642" s="2" t="s">
        <v>6558</v>
      </c>
      <c r="C642" s="2" t="s">
        <v>6559</v>
      </c>
      <c r="D642" s="17">
        <v>353</v>
      </c>
      <c r="E642" s="17">
        <v>60</v>
      </c>
      <c r="F642" s="17">
        <v>5</v>
      </c>
      <c r="G642" s="17">
        <v>287</v>
      </c>
      <c r="H642" s="17">
        <v>1</v>
      </c>
      <c r="I642" s="2" t="s">
        <v>16</v>
      </c>
      <c r="J642" s="2" t="s">
        <v>225</v>
      </c>
      <c r="K642" s="2" t="s">
        <v>6560</v>
      </c>
      <c r="L642" s="2" t="s">
        <v>6561</v>
      </c>
      <c r="M642" s="18" t="s">
        <v>6562</v>
      </c>
    </row>
    <row r="643" ht="112" customHeight="1" spans="1:13">
      <c r="A643" s="16" t="s">
        <v>6563</v>
      </c>
      <c r="B643" s="2" t="s">
        <v>6564</v>
      </c>
      <c r="C643" s="2" t="s">
        <v>6559</v>
      </c>
      <c r="D643" s="17">
        <v>376</v>
      </c>
      <c r="E643" s="17">
        <v>1</v>
      </c>
      <c r="F643" s="17">
        <v>5</v>
      </c>
      <c r="G643" s="17">
        <v>78</v>
      </c>
      <c r="H643" s="17">
        <v>292</v>
      </c>
      <c r="I643" s="2" t="s">
        <v>16</v>
      </c>
      <c r="J643" s="2" t="s">
        <v>17</v>
      </c>
      <c r="K643" s="2" t="s">
        <v>191</v>
      </c>
      <c r="L643" s="2" t="s">
        <v>6565</v>
      </c>
      <c r="M643" s="18" t="s">
        <v>6566</v>
      </c>
    </row>
    <row r="644" ht="60" customHeight="1" spans="1:13">
      <c r="A644" s="16" t="s">
        <v>6567</v>
      </c>
      <c r="B644" s="2" t="s">
        <v>4404</v>
      </c>
      <c r="C644" s="2" t="s">
        <v>16</v>
      </c>
      <c r="D644" s="17">
        <v>38</v>
      </c>
      <c r="E644" s="17">
        <v>27</v>
      </c>
      <c r="F644" s="17">
        <v>1</v>
      </c>
      <c r="G644" s="17">
        <v>0</v>
      </c>
      <c r="H644" s="17">
        <v>10</v>
      </c>
      <c r="I644" s="2" t="s">
        <v>16</v>
      </c>
      <c r="J644" s="2" t="s">
        <v>17</v>
      </c>
      <c r="K644" s="2" t="s">
        <v>57</v>
      </c>
      <c r="L644" s="2" t="s">
        <v>6568</v>
      </c>
      <c r="M644" s="18" t="s">
        <v>6569</v>
      </c>
    </row>
    <row r="645" ht="60" customHeight="1" spans="1:13">
      <c r="A645" s="16" t="s">
        <v>6570</v>
      </c>
      <c r="B645" s="2" t="s">
        <v>4617</v>
      </c>
      <c r="C645" s="2" t="s">
        <v>16</v>
      </c>
      <c r="D645" s="17">
        <v>35</v>
      </c>
      <c r="E645" s="17">
        <v>35</v>
      </c>
      <c r="F645" s="17">
        <v>0</v>
      </c>
      <c r="G645" s="17">
        <v>0</v>
      </c>
      <c r="H645" s="17">
        <v>0</v>
      </c>
      <c r="I645" s="2" t="s">
        <v>16</v>
      </c>
      <c r="J645" s="2" t="s">
        <v>17</v>
      </c>
      <c r="K645" s="2" t="s">
        <v>36</v>
      </c>
      <c r="L645" s="2" t="s">
        <v>6571</v>
      </c>
      <c r="M645" s="18" t="s">
        <v>6572</v>
      </c>
    </row>
    <row r="646" ht="73" customHeight="1" spans="1:13">
      <c r="A646" s="16" t="s">
        <v>6573</v>
      </c>
      <c r="B646" s="2" t="s">
        <v>4644</v>
      </c>
      <c r="C646" s="2" t="s">
        <v>16</v>
      </c>
      <c r="D646" s="17">
        <v>12</v>
      </c>
      <c r="E646" s="17">
        <v>0</v>
      </c>
      <c r="F646" s="17">
        <v>1</v>
      </c>
      <c r="G646" s="17">
        <v>1</v>
      </c>
      <c r="H646" s="17">
        <v>10</v>
      </c>
      <c r="I646" s="2" t="s">
        <v>16</v>
      </c>
      <c r="J646" s="2" t="s">
        <v>17</v>
      </c>
      <c r="K646" s="2" t="s">
        <v>41</v>
      </c>
      <c r="L646" s="2" t="s">
        <v>6574</v>
      </c>
      <c r="M646" s="18" t="s">
        <v>6575</v>
      </c>
    </row>
    <row r="647" ht="73" customHeight="1" spans="1:13">
      <c r="A647" s="16" t="s">
        <v>6576</v>
      </c>
      <c r="B647" s="2" t="s">
        <v>4931</v>
      </c>
      <c r="C647" s="2" t="s">
        <v>196</v>
      </c>
      <c r="D647" s="17">
        <v>51</v>
      </c>
      <c r="E647" s="17">
        <v>11</v>
      </c>
      <c r="F647" s="17">
        <v>0</v>
      </c>
      <c r="G647" s="17">
        <v>40</v>
      </c>
      <c r="H647" s="17">
        <v>0</v>
      </c>
      <c r="I647" s="2" t="s">
        <v>16</v>
      </c>
      <c r="J647" s="2" t="s">
        <v>17</v>
      </c>
      <c r="K647" s="2" t="s">
        <v>36</v>
      </c>
      <c r="L647" s="2" t="s">
        <v>6577</v>
      </c>
      <c r="M647" s="18" t="s">
        <v>6578</v>
      </c>
    </row>
    <row r="648" ht="99" customHeight="1" spans="1:13">
      <c r="A648" s="16" t="s">
        <v>6579</v>
      </c>
      <c r="B648" s="2" t="s">
        <v>4838</v>
      </c>
      <c r="C648" s="2" t="s">
        <v>88</v>
      </c>
      <c r="D648" s="17">
        <v>15</v>
      </c>
      <c r="E648" s="17">
        <v>0</v>
      </c>
      <c r="F648" s="17">
        <v>0</v>
      </c>
      <c r="G648" s="17">
        <v>15</v>
      </c>
      <c r="H648" s="17">
        <v>0</v>
      </c>
      <c r="I648" s="2" t="s">
        <v>16</v>
      </c>
      <c r="J648" s="2" t="s">
        <v>17</v>
      </c>
      <c r="K648" s="2" t="s">
        <v>18</v>
      </c>
      <c r="L648" s="2" t="s">
        <v>6580</v>
      </c>
      <c r="M648" s="18" t="s">
        <v>6581</v>
      </c>
    </row>
    <row r="649" ht="112" customHeight="1" spans="1:13">
      <c r="A649" s="16" t="s">
        <v>6582</v>
      </c>
      <c r="B649" s="2" t="s">
        <v>4662</v>
      </c>
      <c r="C649" s="2" t="s">
        <v>46</v>
      </c>
      <c r="D649" s="17">
        <v>11</v>
      </c>
      <c r="E649" s="17">
        <v>6</v>
      </c>
      <c r="F649" s="17">
        <v>5</v>
      </c>
      <c r="G649" s="17">
        <v>0</v>
      </c>
      <c r="H649" s="17">
        <v>0</v>
      </c>
      <c r="I649" s="2" t="s">
        <v>5428</v>
      </c>
      <c r="J649" s="2" t="s">
        <v>225</v>
      </c>
      <c r="K649" s="2" t="s">
        <v>226</v>
      </c>
      <c r="L649" s="2" t="s">
        <v>6583</v>
      </c>
      <c r="M649" s="18" t="s">
        <v>6584</v>
      </c>
    </row>
    <row r="650" ht="73" customHeight="1" spans="1:13">
      <c r="A650" s="16" t="s">
        <v>6585</v>
      </c>
      <c r="B650" s="2" t="s">
        <v>4497</v>
      </c>
      <c r="C650" s="2" t="s">
        <v>495</v>
      </c>
      <c r="D650" s="17">
        <v>8</v>
      </c>
      <c r="E650" s="17">
        <v>0</v>
      </c>
      <c r="F650" s="17">
        <v>0</v>
      </c>
      <c r="G650" s="17">
        <v>8</v>
      </c>
      <c r="H650" s="17">
        <v>0</v>
      </c>
      <c r="I650" s="2" t="s">
        <v>16</v>
      </c>
      <c r="J650" s="2" t="s">
        <v>17</v>
      </c>
      <c r="K650" s="2" t="s">
        <v>18</v>
      </c>
      <c r="L650" s="2" t="s">
        <v>6586</v>
      </c>
      <c r="M650" s="18" t="s">
        <v>6587</v>
      </c>
    </row>
    <row r="651" ht="60" customHeight="1" spans="1:13">
      <c r="A651" s="16" t="s">
        <v>6588</v>
      </c>
      <c r="B651" s="2" t="s">
        <v>4448</v>
      </c>
      <c r="C651" s="2" t="s">
        <v>110</v>
      </c>
      <c r="D651" s="17">
        <v>102</v>
      </c>
      <c r="E651" s="17">
        <v>0</v>
      </c>
      <c r="F651" s="17">
        <v>0</v>
      </c>
      <c r="G651" s="17">
        <v>0</v>
      </c>
      <c r="H651" s="17">
        <v>102</v>
      </c>
      <c r="I651" s="2" t="s">
        <v>16</v>
      </c>
      <c r="J651" s="2" t="s">
        <v>17</v>
      </c>
      <c r="K651" s="2" t="s">
        <v>36</v>
      </c>
      <c r="L651" s="2" t="s">
        <v>6589</v>
      </c>
      <c r="M651" s="18" t="s">
        <v>6590</v>
      </c>
    </row>
    <row r="652" ht="73" customHeight="1" spans="1:13">
      <c r="A652" s="16" t="s">
        <v>6591</v>
      </c>
      <c r="B652" s="2" t="s">
        <v>4505</v>
      </c>
      <c r="C652" s="2" t="s">
        <v>31</v>
      </c>
      <c r="D652" s="17">
        <v>18</v>
      </c>
      <c r="E652" s="17">
        <v>0</v>
      </c>
      <c r="F652" s="17">
        <v>0</v>
      </c>
      <c r="G652" s="17">
        <v>18</v>
      </c>
      <c r="H652" s="17">
        <v>0</v>
      </c>
      <c r="I652" s="2" t="s">
        <v>16</v>
      </c>
      <c r="J652" s="2" t="s">
        <v>17</v>
      </c>
      <c r="K652" s="2" t="s">
        <v>18</v>
      </c>
      <c r="L652" s="2" t="s">
        <v>6592</v>
      </c>
      <c r="M652" s="18" t="s">
        <v>6593</v>
      </c>
    </row>
    <row r="653" ht="73" customHeight="1" spans="1:13">
      <c r="A653" s="16" t="s">
        <v>39</v>
      </c>
      <c r="B653" s="2" t="s">
        <v>40</v>
      </c>
      <c r="C653" s="2" t="s">
        <v>16</v>
      </c>
      <c r="D653" s="17">
        <v>169</v>
      </c>
      <c r="E653" s="17">
        <v>12</v>
      </c>
      <c r="F653" s="17">
        <v>0</v>
      </c>
      <c r="G653" s="17">
        <v>30</v>
      </c>
      <c r="H653" s="17">
        <v>127</v>
      </c>
      <c r="I653" s="2" t="s">
        <v>16</v>
      </c>
      <c r="J653" s="2" t="s">
        <v>17</v>
      </c>
      <c r="K653" s="2" t="s">
        <v>41</v>
      </c>
      <c r="L653" s="2" t="s">
        <v>42</v>
      </c>
      <c r="M653" s="18" t="s">
        <v>43</v>
      </c>
    </row>
    <row r="654" ht="60" customHeight="1" spans="1:13">
      <c r="A654" s="16" t="s">
        <v>6594</v>
      </c>
      <c r="B654" s="2" t="s">
        <v>4644</v>
      </c>
      <c r="C654" s="2" t="s">
        <v>88</v>
      </c>
      <c r="D654" s="17">
        <v>12</v>
      </c>
      <c r="E654" s="17">
        <v>0</v>
      </c>
      <c r="F654" s="17">
        <v>0</v>
      </c>
      <c r="G654" s="17">
        <v>0</v>
      </c>
      <c r="H654" s="17">
        <v>12</v>
      </c>
      <c r="I654" s="2" t="s">
        <v>16</v>
      </c>
      <c r="J654" s="2" t="s">
        <v>17</v>
      </c>
      <c r="K654" s="2" t="s">
        <v>83</v>
      </c>
      <c r="L654" s="2" t="s">
        <v>6595</v>
      </c>
      <c r="M654" s="18" t="s">
        <v>6596</v>
      </c>
    </row>
    <row r="655" ht="99" customHeight="1" spans="1:13">
      <c r="A655" s="16" t="s">
        <v>6597</v>
      </c>
      <c r="B655" s="2" t="s">
        <v>5918</v>
      </c>
      <c r="C655" s="2" t="s">
        <v>6598</v>
      </c>
      <c r="D655" s="17">
        <v>390</v>
      </c>
      <c r="E655" s="17">
        <v>186</v>
      </c>
      <c r="F655" s="17">
        <v>67</v>
      </c>
      <c r="G655" s="17">
        <v>137</v>
      </c>
      <c r="H655" s="17">
        <v>0</v>
      </c>
      <c r="I655" s="2" t="s">
        <v>16</v>
      </c>
      <c r="J655" s="2" t="s">
        <v>225</v>
      </c>
      <c r="K655" s="2" t="s">
        <v>239</v>
      </c>
      <c r="L655" s="2" t="s">
        <v>6599</v>
      </c>
      <c r="M655" s="18" t="s">
        <v>6600</v>
      </c>
    </row>
    <row r="656" ht="73" customHeight="1" spans="1:13">
      <c r="A656" s="16" t="s">
        <v>6601</v>
      </c>
      <c r="B656" s="2" t="s">
        <v>4420</v>
      </c>
      <c r="C656" s="2" t="s">
        <v>88</v>
      </c>
      <c r="D656" s="17">
        <v>30</v>
      </c>
      <c r="E656" s="17">
        <v>0</v>
      </c>
      <c r="F656" s="17">
        <v>0</v>
      </c>
      <c r="G656" s="17">
        <v>15</v>
      </c>
      <c r="H656" s="17">
        <v>15</v>
      </c>
      <c r="I656" s="2" t="s">
        <v>16</v>
      </c>
      <c r="J656" s="2" t="s">
        <v>17</v>
      </c>
      <c r="K656" s="2" t="s">
        <v>36</v>
      </c>
      <c r="L656" s="2" t="s">
        <v>6602</v>
      </c>
      <c r="M656" s="18" t="s">
        <v>6603</v>
      </c>
    </row>
    <row r="657" ht="99" customHeight="1" spans="1:13">
      <c r="A657" s="16" t="s">
        <v>6604</v>
      </c>
      <c r="B657" s="2" t="s">
        <v>4358</v>
      </c>
      <c r="C657" s="2" t="s">
        <v>31</v>
      </c>
      <c r="D657" s="17">
        <v>84</v>
      </c>
      <c r="E657" s="17">
        <v>0</v>
      </c>
      <c r="F657" s="17">
        <v>0</v>
      </c>
      <c r="G657" s="17">
        <v>19</v>
      </c>
      <c r="H657" s="17">
        <v>65</v>
      </c>
      <c r="I657" s="2" t="s">
        <v>16</v>
      </c>
      <c r="J657" s="2" t="s">
        <v>17</v>
      </c>
      <c r="K657" s="2" t="s">
        <v>18</v>
      </c>
      <c r="L657" s="2" t="s">
        <v>6605</v>
      </c>
      <c r="M657" s="18" t="s">
        <v>6606</v>
      </c>
    </row>
    <row r="658" ht="125" customHeight="1" spans="1:13">
      <c r="A658" s="16" t="s">
        <v>6607</v>
      </c>
      <c r="B658" s="2" t="s">
        <v>4617</v>
      </c>
      <c r="C658" s="2" t="s">
        <v>88</v>
      </c>
      <c r="D658" s="17">
        <v>35</v>
      </c>
      <c r="E658" s="17">
        <v>23</v>
      </c>
      <c r="F658" s="17">
        <v>9</v>
      </c>
      <c r="G658" s="17">
        <v>3</v>
      </c>
      <c r="H658" s="17">
        <v>0</v>
      </c>
      <c r="I658" s="2" t="s">
        <v>16</v>
      </c>
      <c r="J658" s="2" t="s">
        <v>225</v>
      </c>
      <c r="K658" s="2" t="s">
        <v>226</v>
      </c>
      <c r="L658" s="2" t="s">
        <v>6608</v>
      </c>
      <c r="M658" s="18" t="s">
        <v>6609</v>
      </c>
    </row>
    <row r="659" ht="73" customHeight="1" spans="1:13">
      <c r="A659" s="16" t="s">
        <v>6610</v>
      </c>
      <c r="B659" s="2" t="s">
        <v>1295</v>
      </c>
      <c r="C659" s="2" t="s">
        <v>438</v>
      </c>
      <c r="D659" s="17">
        <v>33</v>
      </c>
      <c r="E659" s="17">
        <v>11</v>
      </c>
      <c r="F659" s="17">
        <v>0</v>
      </c>
      <c r="G659" s="17">
        <v>22</v>
      </c>
      <c r="H659" s="17">
        <v>0</v>
      </c>
      <c r="I659" s="2" t="s">
        <v>16</v>
      </c>
      <c r="J659" s="2" t="s">
        <v>17</v>
      </c>
      <c r="K659" s="2" t="s">
        <v>36</v>
      </c>
      <c r="L659" s="2" t="s">
        <v>6611</v>
      </c>
      <c r="M659" s="18" t="s">
        <v>6612</v>
      </c>
    </row>
    <row r="660" ht="99" customHeight="1" spans="1:13">
      <c r="A660" s="16" t="s">
        <v>6613</v>
      </c>
      <c r="B660" s="2" t="s">
        <v>4408</v>
      </c>
      <c r="C660" s="2" t="s">
        <v>31</v>
      </c>
      <c r="D660" s="17">
        <v>6</v>
      </c>
      <c r="E660" s="17">
        <v>0</v>
      </c>
      <c r="F660" s="17">
        <v>0</v>
      </c>
      <c r="G660" s="17">
        <v>6</v>
      </c>
      <c r="H660" s="17">
        <v>0</v>
      </c>
      <c r="I660" s="2" t="s">
        <v>16</v>
      </c>
      <c r="J660" s="2" t="s">
        <v>17</v>
      </c>
      <c r="K660" s="2" t="s">
        <v>18</v>
      </c>
      <c r="L660" s="2" t="s">
        <v>6614</v>
      </c>
      <c r="M660" s="18" t="s">
        <v>6615</v>
      </c>
    </row>
    <row r="661" ht="73" customHeight="1" spans="1:13">
      <c r="A661" s="16" t="s">
        <v>6616</v>
      </c>
      <c r="B661" s="2" t="s">
        <v>4505</v>
      </c>
      <c r="C661" s="2" t="s">
        <v>224</v>
      </c>
      <c r="D661" s="17">
        <v>18</v>
      </c>
      <c r="E661" s="17">
        <v>0</v>
      </c>
      <c r="F661" s="17">
        <v>0</v>
      </c>
      <c r="G661" s="17">
        <v>6</v>
      </c>
      <c r="H661" s="17">
        <v>12</v>
      </c>
      <c r="I661" s="2" t="s">
        <v>16</v>
      </c>
      <c r="J661" s="2" t="s">
        <v>17</v>
      </c>
      <c r="K661" s="2" t="s">
        <v>36</v>
      </c>
      <c r="L661" s="2" t="s">
        <v>6617</v>
      </c>
      <c r="M661" s="18" t="s">
        <v>6618</v>
      </c>
    </row>
    <row r="662" ht="73" customHeight="1" spans="1:13">
      <c r="A662" s="16" t="s">
        <v>6619</v>
      </c>
      <c r="B662" s="2" t="s">
        <v>4644</v>
      </c>
      <c r="C662" s="2" t="s">
        <v>15</v>
      </c>
      <c r="D662" s="17">
        <v>12</v>
      </c>
      <c r="E662" s="17">
        <v>0</v>
      </c>
      <c r="F662" s="17">
        <v>0</v>
      </c>
      <c r="G662" s="17">
        <v>12</v>
      </c>
      <c r="H662" s="17">
        <v>0</v>
      </c>
      <c r="I662" s="2" t="s">
        <v>16</v>
      </c>
      <c r="J662" s="2" t="s">
        <v>17</v>
      </c>
      <c r="K662" s="2" t="s">
        <v>18</v>
      </c>
      <c r="L662" s="2" t="s">
        <v>6620</v>
      </c>
      <c r="M662" s="18" t="s">
        <v>6621</v>
      </c>
    </row>
    <row r="663" ht="73" customHeight="1" spans="1:13">
      <c r="A663" s="16" t="s">
        <v>6622</v>
      </c>
      <c r="B663" s="2" t="s">
        <v>4432</v>
      </c>
      <c r="C663" s="2" t="s">
        <v>88</v>
      </c>
      <c r="D663" s="17">
        <v>19</v>
      </c>
      <c r="E663" s="17">
        <v>0</v>
      </c>
      <c r="F663" s="17">
        <v>0</v>
      </c>
      <c r="G663" s="17">
        <v>19</v>
      </c>
      <c r="H663" s="17">
        <v>0</v>
      </c>
      <c r="I663" s="2" t="s">
        <v>16</v>
      </c>
      <c r="J663" s="2" t="s">
        <v>17</v>
      </c>
      <c r="K663" s="2" t="s">
        <v>18</v>
      </c>
      <c r="L663" s="2" t="s">
        <v>6623</v>
      </c>
      <c r="M663" s="18" t="s">
        <v>6624</v>
      </c>
    </row>
    <row r="664" ht="60" customHeight="1" spans="1:13">
      <c r="A664" s="16" t="s">
        <v>6625</v>
      </c>
      <c r="B664" s="2" t="s">
        <v>6094</v>
      </c>
      <c r="C664" s="2" t="s">
        <v>31</v>
      </c>
      <c r="D664" s="17">
        <v>5</v>
      </c>
      <c r="E664" s="17">
        <v>0</v>
      </c>
      <c r="F664" s="17">
        <v>0</v>
      </c>
      <c r="G664" s="17">
        <v>0</v>
      </c>
      <c r="H664" s="17">
        <v>5</v>
      </c>
      <c r="I664" s="2" t="s">
        <v>16</v>
      </c>
      <c r="J664" s="2" t="s">
        <v>17</v>
      </c>
      <c r="K664" s="2" t="s">
        <v>36</v>
      </c>
      <c r="L664" s="2" t="s">
        <v>6626</v>
      </c>
      <c r="M664" s="18" t="s">
        <v>6627</v>
      </c>
    </row>
    <row r="665" ht="73" customHeight="1" spans="1:13">
      <c r="A665" s="16" t="s">
        <v>6628</v>
      </c>
      <c r="B665" s="2" t="s">
        <v>6172</v>
      </c>
      <c r="C665" s="2" t="s">
        <v>16</v>
      </c>
      <c r="D665" s="17">
        <v>56</v>
      </c>
      <c r="E665" s="17">
        <v>0</v>
      </c>
      <c r="F665" s="17">
        <v>0</v>
      </c>
      <c r="G665" s="17">
        <v>56</v>
      </c>
      <c r="H665" s="17">
        <v>0</v>
      </c>
      <c r="I665" s="2" t="s">
        <v>16</v>
      </c>
      <c r="J665" s="2" t="s">
        <v>17</v>
      </c>
      <c r="K665" s="2" t="s">
        <v>18</v>
      </c>
      <c r="L665" s="2" t="s">
        <v>6629</v>
      </c>
      <c r="M665" s="18" t="s">
        <v>6630</v>
      </c>
    </row>
    <row r="666" ht="86" customHeight="1" spans="1:13">
      <c r="A666" s="16" t="s">
        <v>6631</v>
      </c>
      <c r="B666" s="2" t="s">
        <v>4579</v>
      </c>
      <c r="C666" s="2" t="s">
        <v>110</v>
      </c>
      <c r="D666" s="17">
        <v>13</v>
      </c>
      <c r="E666" s="17">
        <v>0</v>
      </c>
      <c r="F666" s="17">
        <v>7</v>
      </c>
      <c r="G666" s="17">
        <v>1</v>
      </c>
      <c r="H666" s="17">
        <v>5</v>
      </c>
      <c r="I666" s="2" t="s">
        <v>575</v>
      </c>
      <c r="J666" s="2" t="s">
        <v>17</v>
      </c>
      <c r="K666" s="2" t="s">
        <v>36</v>
      </c>
      <c r="L666" s="2" t="s">
        <v>6632</v>
      </c>
      <c r="M666" s="18" t="s">
        <v>6633</v>
      </c>
    </row>
    <row r="667" ht="60" customHeight="1" spans="1:13">
      <c r="A667" s="16" t="s">
        <v>6634</v>
      </c>
      <c r="B667" s="2" t="s">
        <v>6635</v>
      </c>
      <c r="C667" s="2" t="s">
        <v>267</v>
      </c>
      <c r="D667" s="17">
        <v>312</v>
      </c>
      <c r="E667" s="17">
        <v>0</v>
      </c>
      <c r="F667" s="17">
        <v>0</v>
      </c>
      <c r="G667" s="17">
        <v>0</v>
      </c>
      <c r="H667" s="17">
        <v>312</v>
      </c>
      <c r="I667" s="2" t="s">
        <v>16</v>
      </c>
      <c r="J667" s="2" t="s">
        <v>17</v>
      </c>
      <c r="K667" s="2" t="s">
        <v>36</v>
      </c>
      <c r="L667" s="2" t="s">
        <v>6636</v>
      </c>
      <c r="M667" s="18" t="s">
        <v>6637</v>
      </c>
    </row>
    <row r="668" ht="60" customHeight="1" spans="1:13">
      <c r="A668" s="16" t="s">
        <v>6638</v>
      </c>
      <c r="B668" s="2" t="s">
        <v>6639</v>
      </c>
      <c r="C668" s="2" t="s">
        <v>267</v>
      </c>
      <c r="D668" s="17">
        <v>489</v>
      </c>
      <c r="E668" s="17">
        <v>0</v>
      </c>
      <c r="F668" s="17">
        <v>0</v>
      </c>
      <c r="G668" s="17">
        <v>0</v>
      </c>
      <c r="H668" s="17">
        <v>489</v>
      </c>
      <c r="I668" s="2" t="s">
        <v>16</v>
      </c>
      <c r="J668" s="2" t="s">
        <v>17</v>
      </c>
      <c r="K668" s="2" t="s">
        <v>191</v>
      </c>
      <c r="L668" s="2" t="s">
        <v>6640</v>
      </c>
      <c r="M668" s="18" t="s">
        <v>6641</v>
      </c>
    </row>
    <row r="669" ht="73" customHeight="1" spans="1:13">
      <c r="A669" s="16" t="s">
        <v>6642</v>
      </c>
      <c r="B669" s="2" t="s">
        <v>4537</v>
      </c>
      <c r="C669" s="2" t="s">
        <v>72</v>
      </c>
      <c r="D669" s="17">
        <v>22</v>
      </c>
      <c r="E669" s="17">
        <v>0</v>
      </c>
      <c r="F669" s="17">
        <v>0</v>
      </c>
      <c r="G669" s="17">
        <v>22</v>
      </c>
      <c r="H669" s="17">
        <v>0</v>
      </c>
      <c r="I669" s="2" t="s">
        <v>16</v>
      </c>
      <c r="J669" s="2" t="s">
        <v>17</v>
      </c>
      <c r="K669" s="2" t="s">
        <v>18</v>
      </c>
      <c r="L669" s="2" t="s">
        <v>6643</v>
      </c>
      <c r="M669" s="18" t="s">
        <v>6644</v>
      </c>
    </row>
    <row r="670" ht="60" customHeight="1" spans="1:13">
      <c r="A670" s="16" t="s">
        <v>6645</v>
      </c>
      <c r="B670" s="2" t="s">
        <v>6646</v>
      </c>
      <c r="C670" s="2" t="s">
        <v>55</v>
      </c>
      <c r="D670" s="17">
        <v>152</v>
      </c>
      <c r="E670" s="17">
        <v>0</v>
      </c>
      <c r="F670" s="17">
        <v>0</v>
      </c>
      <c r="G670" s="17">
        <v>0</v>
      </c>
      <c r="H670" s="17">
        <v>152</v>
      </c>
      <c r="I670" s="2" t="s">
        <v>16</v>
      </c>
      <c r="J670" s="2" t="s">
        <v>17</v>
      </c>
      <c r="K670" s="2" t="s">
        <v>36</v>
      </c>
      <c r="L670" s="2" t="s">
        <v>6647</v>
      </c>
      <c r="M670" s="18" t="s">
        <v>6648</v>
      </c>
    </row>
    <row r="671" ht="60" customHeight="1" spans="1:13">
      <c r="A671" s="16" t="s">
        <v>6649</v>
      </c>
      <c r="B671" s="2" t="s">
        <v>2928</v>
      </c>
      <c r="C671" s="2" t="s">
        <v>224</v>
      </c>
      <c r="D671" s="17">
        <v>35</v>
      </c>
      <c r="E671" s="17">
        <v>0</v>
      </c>
      <c r="F671" s="17">
        <v>0</v>
      </c>
      <c r="G671" s="17">
        <v>0</v>
      </c>
      <c r="H671" s="17">
        <v>35</v>
      </c>
      <c r="I671" s="2" t="s">
        <v>16</v>
      </c>
      <c r="J671" s="2" t="s">
        <v>17</v>
      </c>
      <c r="K671" s="2" t="s">
        <v>284</v>
      </c>
      <c r="L671" s="2" t="s">
        <v>6650</v>
      </c>
      <c r="M671" s="18" t="s">
        <v>6651</v>
      </c>
    </row>
    <row r="672" ht="73" customHeight="1" spans="1:13">
      <c r="A672" s="16" t="s">
        <v>6652</v>
      </c>
      <c r="B672" s="2" t="s">
        <v>4400</v>
      </c>
      <c r="C672" s="2" t="s">
        <v>16</v>
      </c>
      <c r="D672" s="17">
        <v>36</v>
      </c>
      <c r="E672" s="17">
        <v>0</v>
      </c>
      <c r="F672" s="17">
        <v>0</v>
      </c>
      <c r="G672" s="17">
        <v>36</v>
      </c>
      <c r="H672" s="17">
        <v>0</v>
      </c>
      <c r="I672" s="2" t="s">
        <v>16</v>
      </c>
      <c r="J672" s="2" t="s">
        <v>17</v>
      </c>
      <c r="K672" s="2" t="s">
        <v>18</v>
      </c>
      <c r="L672" s="2" t="s">
        <v>6653</v>
      </c>
      <c r="M672" s="18" t="s">
        <v>6654</v>
      </c>
    </row>
    <row r="673" ht="73" customHeight="1" spans="1:13">
      <c r="A673" s="16" t="s">
        <v>6655</v>
      </c>
      <c r="B673" s="2" t="s">
        <v>4644</v>
      </c>
      <c r="C673" s="2" t="s">
        <v>6656</v>
      </c>
      <c r="D673" s="17">
        <v>12</v>
      </c>
      <c r="E673" s="17">
        <v>0</v>
      </c>
      <c r="F673" s="17">
        <v>0</v>
      </c>
      <c r="G673" s="17">
        <v>12</v>
      </c>
      <c r="H673" s="17">
        <v>0</v>
      </c>
      <c r="I673" s="2" t="s">
        <v>16</v>
      </c>
      <c r="J673" s="2" t="s">
        <v>17</v>
      </c>
      <c r="K673" s="2" t="s">
        <v>18</v>
      </c>
      <c r="L673" s="2" t="s">
        <v>6657</v>
      </c>
      <c r="M673" s="18" t="s">
        <v>6658</v>
      </c>
    </row>
    <row r="674" ht="86" customHeight="1" spans="1:13">
      <c r="A674" s="16" t="s">
        <v>6659</v>
      </c>
      <c r="B674" s="2" t="s">
        <v>6660</v>
      </c>
      <c r="C674" s="2" t="s">
        <v>178</v>
      </c>
      <c r="D674" s="17">
        <v>357</v>
      </c>
      <c r="E674" s="17">
        <v>0</v>
      </c>
      <c r="F674" s="17">
        <v>0</v>
      </c>
      <c r="G674" s="17">
        <v>0</v>
      </c>
      <c r="H674" s="17">
        <v>357</v>
      </c>
      <c r="I674" s="2" t="s">
        <v>16</v>
      </c>
      <c r="J674" s="2" t="s">
        <v>66</v>
      </c>
      <c r="K674" s="2" t="s">
        <v>67</v>
      </c>
      <c r="L674" s="2" t="s">
        <v>6661</v>
      </c>
      <c r="M674" s="18" t="s">
        <v>6662</v>
      </c>
    </row>
    <row r="675" ht="73" customHeight="1" spans="1:13">
      <c r="A675" s="16" t="s">
        <v>6663</v>
      </c>
      <c r="B675" s="2" t="s">
        <v>4038</v>
      </c>
      <c r="C675" s="2" t="s">
        <v>72</v>
      </c>
      <c r="D675" s="17">
        <v>20</v>
      </c>
      <c r="E675" s="17">
        <v>0</v>
      </c>
      <c r="F675" s="17">
        <v>0</v>
      </c>
      <c r="G675" s="17">
        <v>3</v>
      </c>
      <c r="H675" s="17">
        <v>17</v>
      </c>
      <c r="I675" s="2" t="s">
        <v>16</v>
      </c>
      <c r="J675" s="2" t="s">
        <v>17</v>
      </c>
      <c r="K675" s="2" t="s">
        <v>36</v>
      </c>
      <c r="L675" s="2" t="s">
        <v>6664</v>
      </c>
      <c r="M675" s="18" t="s">
        <v>6665</v>
      </c>
    </row>
    <row r="676" ht="73" customHeight="1" spans="1:13">
      <c r="A676" s="16" t="s">
        <v>6666</v>
      </c>
      <c r="B676" s="2" t="s">
        <v>35</v>
      </c>
      <c r="C676" s="2" t="s">
        <v>88</v>
      </c>
      <c r="D676" s="17">
        <v>7</v>
      </c>
      <c r="E676" s="17">
        <v>0</v>
      </c>
      <c r="F676" s="17">
        <v>0</v>
      </c>
      <c r="G676" s="17">
        <v>7</v>
      </c>
      <c r="H676" s="17">
        <v>0</v>
      </c>
      <c r="I676" s="2" t="s">
        <v>16</v>
      </c>
      <c r="J676" s="2" t="s">
        <v>17</v>
      </c>
      <c r="K676" s="2" t="s">
        <v>18</v>
      </c>
      <c r="L676" s="2" t="s">
        <v>6667</v>
      </c>
      <c r="M676" s="18" t="s">
        <v>6668</v>
      </c>
    </row>
    <row r="677" ht="73" customHeight="1" spans="1:13">
      <c r="A677" s="16" t="s">
        <v>6669</v>
      </c>
      <c r="B677" s="2" t="s">
        <v>332</v>
      </c>
      <c r="C677" s="2" t="s">
        <v>88</v>
      </c>
      <c r="D677" s="17">
        <v>10</v>
      </c>
      <c r="E677" s="17">
        <v>0</v>
      </c>
      <c r="F677" s="17">
        <v>0</v>
      </c>
      <c r="G677" s="17">
        <v>10</v>
      </c>
      <c r="H677" s="17">
        <v>0</v>
      </c>
      <c r="I677" s="2" t="s">
        <v>16</v>
      </c>
      <c r="J677" s="2" t="s">
        <v>17</v>
      </c>
      <c r="K677" s="2" t="s">
        <v>18</v>
      </c>
      <c r="L677" s="2" t="s">
        <v>6670</v>
      </c>
      <c r="M677" s="18" t="s">
        <v>6671</v>
      </c>
    </row>
    <row r="678" ht="73" customHeight="1" spans="1:13">
      <c r="A678" s="16" t="s">
        <v>6672</v>
      </c>
      <c r="B678" s="2" t="s">
        <v>263</v>
      </c>
      <c r="C678" s="2" t="s">
        <v>16</v>
      </c>
      <c r="D678" s="17">
        <v>6</v>
      </c>
      <c r="E678" s="17">
        <v>0</v>
      </c>
      <c r="F678" s="17">
        <v>0</v>
      </c>
      <c r="G678" s="17">
        <v>6</v>
      </c>
      <c r="H678" s="17">
        <v>0</v>
      </c>
      <c r="I678" s="2" t="s">
        <v>16</v>
      </c>
      <c r="J678" s="2" t="s">
        <v>17</v>
      </c>
      <c r="K678" s="2" t="s">
        <v>18</v>
      </c>
      <c r="L678" s="2" t="s">
        <v>6673</v>
      </c>
      <c r="M678" s="18" t="s">
        <v>6674</v>
      </c>
    </row>
    <row r="679" ht="73" customHeight="1" spans="1:13">
      <c r="A679" s="16" t="s">
        <v>6675</v>
      </c>
      <c r="B679" s="2" t="s">
        <v>6676</v>
      </c>
      <c r="C679" s="2" t="s">
        <v>196</v>
      </c>
      <c r="D679" s="17">
        <v>19</v>
      </c>
      <c r="E679" s="17">
        <v>3</v>
      </c>
      <c r="F679" s="17">
        <v>0</v>
      </c>
      <c r="G679" s="17">
        <v>15</v>
      </c>
      <c r="H679" s="17">
        <v>1</v>
      </c>
      <c r="I679" s="2" t="s">
        <v>16</v>
      </c>
      <c r="J679" s="2" t="s">
        <v>17</v>
      </c>
      <c r="K679" s="2" t="s">
        <v>191</v>
      </c>
      <c r="L679" s="2" t="s">
        <v>6677</v>
      </c>
      <c r="M679" s="18" t="s">
        <v>6678</v>
      </c>
    </row>
    <row r="680" ht="60" customHeight="1" spans="1:13">
      <c r="A680" s="16" t="s">
        <v>6679</v>
      </c>
      <c r="B680" s="2" t="s">
        <v>6680</v>
      </c>
      <c r="C680" s="2" t="s">
        <v>88</v>
      </c>
      <c r="D680" s="17">
        <v>139</v>
      </c>
      <c r="E680" s="17">
        <v>0</v>
      </c>
      <c r="F680" s="17">
        <v>0</v>
      </c>
      <c r="G680" s="17">
        <v>0</v>
      </c>
      <c r="H680" s="17">
        <v>139</v>
      </c>
      <c r="I680" s="2" t="s">
        <v>16</v>
      </c>
      <c r="J680" s="2" t="s">
        <v>17</v>
      </c>
      <c r="K680" s="2" t="s">
        <v>36</v>
      </c>
      <c r="L680" s="2" t="s">
        <v>6681</v>
      </c>
      <c r="M680" s="18" t="s">
        <v>6682</v>
      </c>
    </row>
    <row r="681" ht="73" customHeight="1" spans="1:13">
      <c r="A681" s="16" t="s">
        <v>6683</v>
      </c>
      <c r="B681" s="2" t="s">
        <v>4772</v>
      </c>
      <c r="C681" s="2" t="s">
        <v>46</v>
      </c>
      <c r="D681" s="17">
        <v>16</v>
      </c>
      <c r="E681" s="17">
        <v>8</v>
      </c>
      <c r="F681" s="17">
        <v>4</v>
      </c>
      <c r="G681" s="17">
        <v>4</v>
      </c>
      <c r="H681" s="17">
        <v>0</v>
      </c>
      <c r="I681" s="2" t="s">
        <v>6684</v>
      </c>
      <c r="J681" s="2" t="s">
        <v>66</v>
      </c>
      <c r="K681" s="2" t="s">
        <v>67</v>
      </c>
      <c r="L681" s="2" t="s">
        <v>6685</v>
      </c>
      <c r="M681" s="18" t="s">
        <v>6686</v>
      </c>
    </row>
    <row r="682" ht="73" customHeight="1" spans="1:13">
      <c r="A682" s="16" t="s">
        <v>6687</v>
      </c>
      <c r="B682" s="2" t="s">
        <v>4644</v>
      </c>
      <c r="C682" s="2" t="s">
        <v>161</v>
      </c>
      <c r="D682" s="17">
        <v>12</v>
      </c>
      <c r="E682" s="17">
        <v>10</v>
      </c>
      <c r="F682" s="17">
        <v>0</v>
      </c>
      <c r="G682" s="17">
        <v>2</v>
      </c>
      <c r="H682" s="17">
        <v>0</v>
      </c>
      <c r="I682" s="2" t="s">
        <v>16</v>
      </c>
      <c r="J682" s="2" t="s">
        <v>17</v>
      </c>
      <c r="K682" s="2" t="s">
        <v>36</v>
      </c>
      <c r="L682" s="2" t="s">
        <v>6688</v>
      </c>
      <c r="M682" s="18" t="s">
        <v>6689</v>
      </c>
    </row>
    <row r="683" ht="73" customHeight="1" spans="1:13">
      <c r="A683" s="16" t="s">
        <v>6690</v>
      </c>
      <c r="B683" s="2" t="s">
        <v>4666</v>
      </c>
      <c r="C683" s="2" t="s">
        <v>161</v>
      </c>
      <c r="D683" s="17">
        <v>14</v>
      </c>
      <c r="E683" s="17">
        <v>10</v>
      </c>
      <c r="F683" s="17">
        <v>0</v>
      </c>
      <c r="G683" s="17">
        <v>4</v>
      </c>
      <c r="H683" s="17">
        <v>0</v>
      </c>
      <c r="I683" s="2" t="s">
        <v>16</v>
      </c>
      <c r="J683" s="2" t="s">
        <v>17</v>
      </c>
      <c r="K683" s="2" t="s">
        <v>36</v>
      </c>
      <c r="L683" s="2" t="s">
        <v>6691</v>
      </c>
      <c r="M683" s="18" t="s">
        <v>6692</v>
      </c>
    </row>
    <row r="684" ht="60" customHeight="1" spans="1:13">
      <c r="A684" s="16" t="s">
        <v>6693</v>
      </c>
      <c r="B684" s="2" t="s">
        <v>5420</v>
      </c>
      <c r="C684" s="2" t="s">
        <v>267</v>
      </c>
      <c r="D684" s="17">
        <v>64</v>
      </c>
      <c r="E684" s="17">
        <v>64</v>
      </c>
      <c r="F684" s="17">
        <v>0</v>
      </c>
      <c r="G684" s="17">
        <v>0</v>
      </c>
      <c r="H684" s="17">
        <v>0</v>
      </c>
      <c r="I684" s="2" t="s">
        <v>16</v>
      </c>
      <c r="J684" s="2" t="s">
        <v>17</v>
      </c>
      <c r="K684" s="2" t="s">
        <v>36</v>
      </c>
      <c r="L684" s="2" t="s">
        <v>6694</v>
      </c>
      <c r="M684" s="18" t="s">
        <v>6695</v>
      </c>
    </row>
    <row r="685" ht="73" customHeight="1" spans="1:13">
      <c r="A685" s="16" t="s">
        <v>6696</v>
      </c>
      <c r="B685" s="2" t="s">
        <v>4497</v>
      </c>
      <c r="C685" s="2" t="s">
        <v>16</v>
      </c>
      <c r="D685" s="17">
        <v>8</v>
      </c>
      <c r="E685" s="17">
        <v>0</v>
      </c>
      <c r="F685" s="17">
        <v>0</v>
      </c>
      <c r="G685" s="17">
        <v>8</v>
      </c>
      <c r="H685" s="17">
        <v>0</v>
      </c>
      <c r="I685" s="2" t="s">
        <v>16</v>
      </c>
      <c r="J685" s="2" t="s">
        <v>17</v>
      </c>
      <c r="K685" s="2" t="s">
        <v>18</v>
      </c>
      <c r="L685" s="2" t="s">
        <v>6697</v>
      </c>
      <c r="M685" s="18" t="s">
        <v>6698</v>
      </c>
    </row>
    <row r="686" ht="60" customHeight="1" spans="1:13">
      <c r="A686" s="16" t="s">
        <v>6699</v>
      </c>
      <c r="B686" s="2" t="s">
        <v>6527</v>
      </c>
      <c r="C686" s="2" t="s">
        <v>55</v>
      </c>
      <c r="D686" s="17">
        <v>28</v>
      </c>
      <c r="E686" s="17">
        <v>19</v>
      </c>
      <c r="F686" s="17">
        <v>9</v>
      </c>
      <c r="G686" s="17">
        <v>0</v>
      </c>
      <c r="H686" s="17">
        <v>0</v>
      </c>
      <c r="I686" s="2" t="s">
        <v>179</v>
      </c>
      <c r="J686" s="2" t="s">
        <v>66</v>
      </c>
      <c r="K686" s="2" t="s">
        <v>67</v>
      </c>
      <c r="L686" s="2" t="s">
        <v>6700</v>
      </c>
      <c r="M686" s="18" t="s">
        <v>6701</v>
      </c>
    </row>
    <row r="687" ht="73" customHeight="1" spans="1:13">
      <c r="A687" s="16" t="s">
        <v>6702</v>
      </c>
      <c r="B687" s="2" t="s">
        <v>4838</v>
      </c>
      <c r="C687" s="2" t="s">
        <v>16</v>
      </c>
      <c r="D687" s="17">
        <v>15</v>
      </c>
      <c r="E687" s="17">
        <v>0</v>
      </c>
      <c r="F687" s="17">
        <v>0</v>
      </c>
      <c r="G687" s="17">
        <v>15</v>
      </c>
      <c r="H687" s="17">
        <v>0</v>
      </c>
      <c r="I687" s="2" t="s">
        <v>16</v>
      </c>
      <c r="J687" s="2" t="s">
        <v>17</v>
      </c>
      <c r="K687" s="2" t="s">
        <v>18</v>
      </c>
      <c r="L687" s="2" t="s">
        <v>6703</v>
      </c>
      <c r="M687" s="18" t="s">
        <v>6704</v>
      </c>
    </row>
    <row r="688" ht="73" customHeight="1" spans="1:13">
      <c r="A688" s="16" t="s">
        <v>6705</v>
      </c>
      <c r="B688" s="2" t="s">
        <v>4501</v>
      </c>
      <c r="C688" s="2" t="s">
        <v>16</v>
      </c>
      <c r="D688" s="17">
        <v>10</v>
      </c>
      <c r="E688" s="17">
        <v>0</v>
      </c>
      <c r="F688" s="17">
        <v>0</v>
      </c>
      <c r="G688" s="17">
        <v>10</v>
      </c>
      <c r="H688" s="17">
        <v>0</v>
      </c>
      <c r="I688" s="2" t="s">
        <v>16</v>
      </c>
      <c r="J688" s="2" t="s">
        <v>17</v>
      </c>
      <c r="K688" s="2" t="s">
        <v>18</v>
      </c>
      <c r="L688" s="2" t="s">
        <v>6706</v>
      </c>
      <c r="M688" s="18" t="s">
        <v>6707</v>
      </c>
    </row>
    <row r="689" ht="73" customHeight="1" spans="1:13">
      <c r="A689" s="16" t="s">
        <v>6708</v>
      </c>
      <c r="B689" s="2" t="s">
        <v>450</v>
      </c>
      <c r="C689" s="2" t="s">
        <v>6709</v>
      </c>
      <c r="D689" s="17">
        <v>9</v>
      </c>
      <c r="E689" s="17">
        <v>0</v>
      </c>
      <c r="F689" s="17">
        <v>0</v>
      </c>
      <c r="G689" s="17">
        <v>9</v>
      </c>
      <c r="H689" s="17">
        <v>0</v>
      </c>
      <c r="I689" s="2" t="s">
        <v>16</v>
      </c>
      <c r="J689" s="2" t="s">
        <v>17</v>
      </c>
      <c r="K689" s="2" t="s">
        <v>18</v>
      </c>
      <c r="L689" s="2" t="s">
        <v>6710</v>
      </c>
      <c r="M689" s="18" t="s">
        <v>6711</v>
      </c>
    </row>
    <row r="690" ht="60" customHeight="1" spans="1:13">
      <c r="A690" s="16" t="s">
        <v>6712</v>
      </c>
      <c r="B690" s="2" t="s">
        <v>5197</v>
      </c>
      <c r="C690" s="2" t="s">
        <v>55</v>
      </c>
      <c r="D690" s="17">
        <v>68</v>
      </c>
      <c r="E690" s="17">
        <v>68</v>
      </c>
      <c r="F690" s="17">
        <v>0</v>
      </c>
      <c r="G690" s="17">
        <v>0</v>
      </c>
      <c r="H690" s="17">
        <v>0</v>
      </c>
      <c r="I690" s="2" t="s">
        <v>16</v>
      </c>
      <c r="J690" s="2" t="s">
        <v>17</v>
      </c>
      <c r="K690" s="2" t="s">
        <v>36</v>
      </c>
      <c r="L690" s="2" t="s">
        <v>6713</v>
      </c>
      <c r="M690" s="18" t="s">
        <v>6714</v>
      </c>
    </row>
    <row r="691" ht="60" customHeight="1" spans="1:13">
      <c r="A691" s="16" t="s">
        <v>6715</v>
      </c>
      <c r="B691" s="2" t="s">
        <v>6172</v>
      </c>
      <c r="C691" s="2" t="s">
        <v>55</v>
      </c>
      <c r="D691" s="17">
        <v>56</v>
      </c>
      <c r="E691" s="17">
        <v>56</v>
      </c>
      <c r="F691" s="17">
        <v>0</v>
      </c>
      <c r="G691" s="17">
        <v>0</v>
      </c>
      <c r="H691" s="17">
        <v>0</v>
      </c>
      <c r="I691" s="2" t="s">
        <v>16</v>
      </c>
      <c r="J691" s="2" t="s">
        <v>17</v>
      </c>
      <c r="K691" s="2" t="s">
        <v>36</v>
      </c>
      <c r="L691" s="2" t="s">
        <v>6716</v>
      </c>
      <c r="M691" s="18" t="s">
        <v>6717</v>
      </c>
    </row>
    <row r="692" ht="73" customHeight="1" spans="1:13">
      <c r="A692" s="16" t="s">
        <v>6718</v>
      </c>
      <c r="B692" s="2" t="s">
        <v>6719</v>
      </c>
      <c r="C692" s="2" t="s">
        <v>55</v>
      </c>
      <c r="D692" s="17">
        <v>124</v>
      </c>
      <c r="E692" s="17">
        <v>124</v>
      </c>
      <c r="F692" s="17">
        <v>0</v>
      </c>
      <c r="G692" s="17">
        <v>0</v>
      </c>
      <c r="H692" s="17">
        <v>0</v>
      </c>
      <c r="I692" s="2" t="s">
        <v>16</v>
      </c>
      <c r="J692" s="2" t="s">
        <v>17</v>
      </c>
      <c r="K692" s="2" t="s">
        <v>191</v>
      </c>
      <c r="L692" s="2" t="s">
        <v>6720</v>
      </c>
      <c r="M692" s="18" t="s">
        <v>6721</v>
      </c>
    </row>
    <row r="693" ht="73" customHeight="1" spans="1:13">
      <c r="A693" s="16" t="s">
        <v>6722</v>
      </c>
      <c r="B693" s="2" t="s">
        <v>4822</v>
      </c>
      <c r="C693" s="2" t="s">
        <v>88</v>
      </c>
      <c r="D693" s="17">
        <v>9</v>
      </c>
      <c r="E693" s="17">
        <v>0</v>
      </c>
      <c r="F693" s="17">
        <v>0</v>
      </c>
      <c r="G693" s="17">
        <v>9</v>
      </c>
      <c r="H693" s="17">
        <v>0</v>
      </c>
      <c r="I693" s="2" t="s">
        <v>16</v>
      </c>
      <c r="J693" s="2" t="s">
        <v>17</v>
      </c>
      <c r="K693" s="2" t="s">
        <v>18</v>
      </c>
      <c r="L693" s="2" t="s">
        <v>6723</v>
      </c>
      <c r="M693" s="18" t="s">
        <v>6724</v>
      </c>
    </row>
    <row r="694" ht="99" customHeight="1" spans="1:13">
      <c r="A694" s="16" t="s">
        <v>6725</v>
      </c>
      <c r="B694" s="2" t="s">
        <v>4838</v>
      </c>
      <c r="C694" s="2" t="s">
        <v>224</v>
      </c>
      <c r="D694" s="17">
        <v>15</v>
      </c>
      <c r="E694" s="17">
        <v>5</v>
      </c>
      <c r="F694" s="17">
        <v>5</v>
      </c>
      <c r="G694" s="17">
        <v>5</v>
      </c>
      <c r="H694" s="17">
        <v>0</v>
      </c>
      <c r="I694" s="2" t="s">
        <v>16</v>
      </c>
      <c r="J694" s="2" t="s">
        <v>225</v>
      </c>
      <c r="K694" s="2" t="s">
        <v>239</v>
      </c>
      <c r="L694" s="2" t="s">
        <v>6726</v>
      </c>
      <c r="M694" s="18" t="s">
        <v>6727</v>
      </c>
    </row>
    <row r="695" ht="99" customHeight="1" spans="1:13">
      <c r="A695" s="16" t="s">
        <v>6728</v>
      </c>
      <c r="B695" s="2" t="s">
        <v>4822</v>
      </c>
      <c r="C695" s="2" t="s">
        <v>224</v>
      </c>
      <c r="D695" s="17">
        <v>9</v>
      </c>
      <c r="E695" s="17">
        <v>3</v>
      </c>
      <c r="F695" s="17">
        <v>3</v>
      </c>
      <c r="G695" s="17">
        <v>3</v>
      </c>
      <c r="H695" s="17">
        <v>0</v>
      </c>
      <c r="I695" s="2" t="s">
        <v>16</v>
      </c>
      <c r="J695" s="2" t="s">
        <v>225</v>
      </c>
      <c r="K695" s="2" t="s">
        <v>239</v>
      </c>
      <c r="L695" s="2" t="s">
        <v>6729</v>
      </c>
      <c r="M695" s="18" t="s">
        <v>6730</v>
      </c>
    </row>
    <row r="696" ht="73" customHeight="1" spans="1:13">
      <c r="A696" s="16" t="s">
        <v>44</v>
      </c>
      <c r="B696" s="2" t="s">
        <v>45</v>
      </c>
      <c r="C696" s="2" t="s">
        <v>46</v>
      </c>
      <c r="D696" s="17">
        <v>121</v>
      </c>
      <c r="E696" s="17">
        <v>0</v>
      </c>
      <c r="F696" s="17">
        <v>36</v>
      </c>
      <c r="G696" s="17">
        <v>85</v>
      </c>
      <c r="H696" s="17">
        <v>0</v>
      </c>
      <c r="I696" s="2" t="s">
        <v>16</v>
      </c>
      <c r="J696" s="2" t="s">
        <v>17</v>
      </c>
      <c r="K696" s="2" t="s">
        <v>36</v>
      </c>
      <c r="L696" s="2" t="s">
        <v>6731</v>
      </c>
      <c r="M696" s="18" t="s">
        <v>48</v>
      </c>
    </row>
    <row r="697" ht="99" customHeight="1" spans="1:13">
      <c r="A697" s="16" t="s">
        <v>49</v>
      </c>
      <c r="B697" s="2" t="s">
        <v>50</v>
      </c>
      <c r="C697" s="2" t="s">
        <v>46</v>
      </c>
      <c r="D697" s="17">
        <v>125</v>
      </c>
      <c r="E697" s="17">
        <v>0</v>
      </c>
      <c r="F697" s="17">
        <v>36</v>
      </c>
      <c r="G697" s="17">
        <v>85</v>
      </c>
      <c r="H697" s="17">
        <v>4</v>
      </c>
      <c r="I697" s="2" t="s">
        <v>16</v>
      </c>
      <c r="J697" s="2" t="s">
        <v>17</v>
      </c>
      <c r="K697" s="2" t="s">
        <v>36</v>
      </c>
      <c r="L697" s="2" t="s">
        <v>6732</v>
      </c>
      <c r="M697" s="18" t="s">
        <v>52</v>
      </c>
    </row>
    <row r="698" ht="73" customHeight="1" spans="1:13">
      <c r="A698" s="16" t="s">
        <v>6733</v>
      </c>
      <c r="B698" s="2" t="s">
        <v>4374</v>
      </c>
      <c r="C698" s="2" t="s">
        <v>224</v>
      </c>
      <c r="D698" s="17">
        <v>24</v>
      </c>
      <c r="E698" s="17">
        <v>8</v>
      </c>
      <c r="F698" s="17">
        <v>8</v>
      </c>
      <c r="G698" s="17">
        <v>0</v>
      </c>
      <c r="H698" s="17">
        <v>8</v>
      </c>
      <c r="I698" s="2" t="s">
        <v>16</v>
      </c>
      <c r="J698" s="2" t="s">
        <v>17</v>
      </c>
      <c r="K698" s="2" t="s">
        <v>191</v>
      </c>
      <c r="L698" s="2" t="s">
        <v>6734</v>
      </c>
      <c r="M698" s="18" t="s">
        <v>6735</v>
      </c>
    </row>
    <row r="699" ht="125" customHeight="1" spans="1:13">
      <c r="A699" s="16" t="s">
        <v>6736</v>
      </c>
      <c r="B699" s="2" t="s">
        <v>6737</v>
      </c>
      <c r="C699" s="2" t="s">
        <v>55</v>
      </c>
      <c r="D699" s="17">
        <v>193</v>
      </c>
      <c r="E699" s="17">
        <v>3</v>
      </c>
      <c r="F699" s="17">
        <v>185</v>
      </c>
      <c r="G699" s="17">
        <v>5</v>
      </c>
      <c r="H699" s="17">
        <v>0</v>
      </c>
      <c r="I699" s="2" t="s">
        <v>179</v>
      </c>
      <c r="J699" s="2" t="s">
        <v>225</v>
      </c>
      <c r="K699" s="2" t="s">
        <v>226</v>
      </c>
      <c r="L699" s="2" t="s">
        <v>6738</v>
      </c>
      <c r="M699" s="18" t="s">
        <v>6739</v>
      </c>
    </row>
    <row r="700" ht="99" customHeight="1" spans="1:13">
      <c r="A700" s="16" t="s">
        <v>6740</v>
      </c>
      <c r="B700" s="2" t="s">
        <v>4644</v>
      </c>
      <c r="C700" s="2" t="s">
        <v>88</v>
      </c>
      <c r="D700" s="17">
        <v>12</v>
      </c>
      <c r="E700" s="17">
        <v>0</v>
      </c>
      <c r="F700" s="17">
        <v>0</v>
      </c>
      <c r="G700" s="17">
        <v>12</v>
      </c>
      <c r="H700" s="17">
        <v>0</v>
      </c>
      <c r="I700" s="2" t="s">
        <v>16</v>
      </c>
      <c r="J700" s="2" t="s">
        <v>17</v>
      </c>
      <c r="K700" s="2" t="s">
        <v>18</v>
      </c>
      <c r="L700" s="2" t="s">
        <v>6741</v>
      </c>
      <c r="M700" s="18" t="s">
        <v>6742</v>
      </c>
    </row>
    <row r="701" ht="60" customHeight="1" spans="1:13">
      <c r="A701" s="16" t="s">
        <v>6743</v>
      </c>
      <c r="B701" s="2" t="s">
        <v>4682</v>
      </c>
      <c r="C701" s="2" t="s">
        <v>31</v>
      </c>
      <c r="D701" s="17">
        <v>4</v>
      </c>
      <c r="E701" s="17">
        <v>0</v>
      </c>
      <c r="F701" s="17">
        <v>0</v>
      </c>
      <c r="G701" s="17">
        <v>0</v>
      </c>
      <c r="H701" s="17">
        <v>4</v>
      </c>
      <c r="I701" s="2" t="s">
        <v>16</v>
      </c>
      <c r="J701" s="2" t="s">
        <v>17</v>
      </c>
      <c r="K701" s="2" t="s">
        <v>36</v>
      </c>
      <c r="L701" s="2" t="s">
        <v>6744</v>
      </c>
      <c r="M701" s="18" t="s">
        <v>6745</v>
      </c>
    </row>
    <row r="702" ht="99" customHeight="1" spans="1:13">
      <c r="A702" s="16" t="s">
        <v>6746</v>
      </c>
      <c r="B702" s="2" t="s">
        <v>6747</v>
      </c>
      <c r="C702" s="2" t="s">
        <v>6748</v>
      </c>
      <c r="D702" s="17">
        <v>97</v>
      </c>
      <c r="E702" s="17">
        <v>81</v>
      </c>
      <c r="F702" s="17">
        <v>7</v>
      </c>
      <c r="G702" s="17">
        <v>9</v>
      </c>
      <c r="H702" s="17">
        <v>0</v>
      </c>
      <c r="I702" s="2" t="s">
        <v>16</v>
      </c>
      <c r="J702" s="2" t="s">
        <v>225</v>
      </c>
      <c r="K702" s="2" t="s">
        <v>239</v>
      </c>
      <c r="L702" s="2" t="s">
        <v>6749</v>
      </c>
      <c r="M702" s="18" t="s">
        <v>6750</v>
      </c>
    </row>
    <row r="703" ht="60" customHeight="1" spans="1:13">
      <c r="A703" s="16" t="s">
        <v>6751</v>
      </c>
      <c r="B703" s="2" t="s">
        <v>4404</v>
      </c>
      <c r="C703" s="2" t="s">
        <v>31</v>
      </c>
      <c r="D703" s="17">
        <v>38</v>
      </c>
      <c r="E703" s="17">
        <v>0</v>
      </c>
      <c r="F703" s="17">
        <v>10</v>
      </c>
      <c r="G703" s="17">
        <v>0</v>
      </c>
      <c r="H703" s="17">
        <v>28</v>
      </c>
      <c r="I703" s="2" t="s">
        <v>16</v>
      </c>
      <c r="J703" s="2" t="s">
        <v>17</v>
      </c>
      <c r="K703" s="2" t="s">
        <v>36</v>
      </c>
      <c r="L703" s="2" t="s">
        <v>6752</v>
      </c>
      <c r="M703" s="18" t="s">
        <v>6753</v>
      </c>
    </row>
    <row r="704" ht="73" customHeight="1" spans="1:13">
      <c r="A704" s="16" t="s">
        <v>6754</v>
      </c>
      <c r="B704" s="2" t="s">
        <v>114</v>
      </c>
      <c r="C704" s="2" t="s">
        <v>16</v>
      </c>
      <c r="D704" s="17">
        <v>12</v>
      </c>
      <c r="E704" s="17">
        <v>0</v>
      </c>
      <c r="F704" s="17">
        <v>0</v>
      </c>
      <c r="G704" s="17">
        <v>4</v>
      </c>
      <c r="H704" s="17">
        <v>8</v>
      </c>
      <c r="I704" s="2" t="s">
        <v>16</v>
      </c>
      <c r="J704" s="2" t="s">
        <v>17</v>
      </c>
      <c r="K704" s="2" t="s">
        <v>18</v>
      </c>
      <c r="L704" s="2" t="s">
        <v>6755</v>
      </c>
      <c r="M704" s="18" t="s">
        <v>6756</v>
      </c>
    </row>
    <row r="705" ht="73" customHeight="1" spans="1:13">
      <c r="A705" s="16" t="s">
        <v>6757</v>
      </c>
      <c r="B705" s="2" t="s">
        <v>4682</v>
      </c>
      <c r="C705" s="2" t="s">
        <v>31</v>
      </c>
      <c r="D705" s="17">
        <v>4</v>
      </c>
      <c r="E705" s="17">
        <v>2</v>
      </c>
      <c r="F705" s="17">
        <v>0</v>
      </c>
      <c r="G705" s="17">
        <v>2</v>
      </c>
      <c r="H705" s="17">
        <v>0</v>
      </c>
      <c r="I705" s="2" t="s">
        <v>16</v>
      </c>
      <c r="J705" s="2" t="s">
        <v>17</v>
      </c>
      <c r="K705" s="2" t="s">
        <v>36</v>
      </c>
      <c r="L705" s="2" t="s">
        <v>6758</v>
      </c>
      <c r="M705" s="18" t="s">
        <v>6759</v>
      </c>
    </row>
    <row r="706" ht="86" customHeight="1" spans="1:13">
      <c r="A706" s="16" t="s">
        <v>6760</v>
      </c>
      <c r="B706" s="2" t="s">
        <v>4579</v>
      </c>
      <c r="C706" s="2" t="s">
        <v>403</v>
      </c>
      <c r="D706" s="17">
        <v>13</v>
      </c>
      <c r="E706" s="17">
        <v>0</v>
      </c>
      <c r="F706" s="17">
        <v>0</v>
      </c>
      <c r="G706" s="17">
        <v>0</v>
      </c>
      <c r="H706" s="17">
        <v>13</v>
      </c>
      <c r="I706" s="2" t="s">
        <v>16</v>
      </c>
      <c r="J706" s="2" t="s">
        <v>17</v>
      </c>
      <c r="K706" s="2" t="s">
        <v>83</v>
      </c>
      <c r="L706" s="2" t="s">
        <v>6761</v>
      </c>
      <c r="M706" s="18" t="s">
        <v>6762</v>
      </c>
    </row>
    <row r="707" ht="60" customHeight="1" spans="1:13">
      <c r="A707" s="16" t="s">
        <v>6763</v>
      </c>
      <c r="B707" s="2" t="s">
        <v>4931</v>
      </c>
      <c r="C707" s="2" t="s">
        <v>16</v>
      </c>
      <c r="D707" s="17">
        <v>51</v>
      </c>
      <c r="E707" s="17">
        <v>47</v>
      </c>
      <c r="F707" s="17">
        <v>0</v>
      </c>
      <c r="G707" s="17">
        <v>0</v>
      </c>
      <c r="H707" s="17">
        <v>4</v>
      </c>
      <c r="I707" s="2" t="s">
        <v>16</v>
      </c>
      <c r="J707" s="2" t="s">
        <v>17</v>
      </c>
      <c r="K707" s="2" t="s">
        <v>36</v>
      </c>
      <c r="L707" s="2" t="s">
        <v>6764</v>
      </c>
      <c r="M707" s="18" t="s">
        <v>6765</v>
      </c>
    </row>
    <row r="708" ht="73" customHeight="1" spans="1:13">
      <c r="A708" s="16" t="s">
        <v>6766</v>
      </c>
      <c r="B708" s="2" t="s">
        <v>6767</v>
      </c>
      <c r="C708" s="2" t="s">
        <v>267</v>
      </c>
      <c r="D708" s="17">
        <v>91</v>
      </c>
      <c r="E708" s="17">
        <v>15</v>
      </c>
      <c r="F708" s="17">
        <v>0</v>
      </c>
      <c r="G708" s="17">
        <v>61</v>
      </c>
      <c r="H708" s="17">
        <v>15</v>
      </c>
      <c r="I708" s="2" t="s">
        <v>16</v>
      </c>
      <c r="J708" s="2" t="s">
        <v>17</v>
      </c>
      <c r="K708" s="2" t="s">
        <v>83</v>
      </c>
      <c r="L708" s="2" t="s">
        <v>6768</v>
      </c>
      <c r="M708" s="18" t="s">
        <v>6769</v>
      </c>
    </row>
    <row r="709" ht="99" customHeight="1" spans="1:13">
      <c r="A709" s="16" t="s">
        <v>6770</v>
      </c>
      <c r="B709" s="2" t="s">
        <v>5740</v>
      </c>
      <c r="C709" s="2" t="s">
        <v>88</v>
      </c>
      <c r="D709" s="17">
        <v>76</v>
      </c>
      <c r="E709" s="17">
        <v>0</v>
      </c>
      <c r="F709" s="17">
        <v>0</v>
      </c>
      <c r="G709" s="17">
        <v>20</v>
      </c>
      <c r="H709" s="17">
        <v>56</v>
      </c>
      <c r="I709" s="2" t="s">
        <v>16</v>
      </c>
      <c r="J709" s="2" t="s">
        <v>17</v>
      </c>
      <c r="K709" s="2" t="s">
        <v>18</v>
      </c>
      <c r="L709" s="2" t="s">
        <v>6771</v>
      </c>
      <c r="M709" s="18" t="s">
        <v>6772</v>
      </c>
    </row>
    <row r="710" ht="60" customHeight="1" spans="1:13">
      <c r="A710" s="16" t="s">
        <v>53</v>
      </c>
      <c r="B710" s="2" t="s">
        <v>54</v>
      </c>
      <c r="C710" s="2" t="s">
        <v>55</v>
      </c>
      <c r="D710" s="17">
        <v>53</v>
      </c>
      <c r="E710" s="17">
        <v>0</v>
      </c>
      <c r="F710" s="17">
        <v>2</v>
      </c>
      <c r="G710" s="17">
        <v>0</v>
      </c>
      <c r="H710" s="17">
        <v>51</v>
      </c>
      <c r="I710" s="2" t="s">
        <v>56</v>
      </c>
      <c r="J710" s="2" t="s">
        <v>17</v>
      </c>
      <c r="K710" s="2" t="s">
        <v>57</v>
      </c>
      <c r="L710" s="2" t="s">
        <v>6773</v>
      </c>
      <c r="M710" s="18" t="s">
        <v>59</v>
      </c>
    </row>
    <row r="711" ht="99" customHeight="1" spans="1:13">
      <c r="A711" s="16" t="s">
        <v>6774</v>
      </c>
      <c r="B711" s="2" t="s">
        <v>1626</v>
      </c>
      <c r="C711" s="2" t="s">
        <v>88</v>
      </c>
      <c r="D711" s="17">
        <v>18</v>
      </c>
      <c r="E711" s="17">
        <v>0</v>
      </c>
      <c r="F711" s="17">
        <v>0</v>
      </c>
      <c r="G711" s="17">
        <v>18</v>
      </c>
      <c r="H711" s="17">
        <v>0</v>
      </c>
      <c r="I711" s="2" t="s">
        <v>16</v>
      </c>
      <c r="J711" s="2" t="s">
        <v>17</v>
      </c>
      <c r="K711" s="2" t="s">
        <v>18</v>
      </c>
      <c r="L711" s="2" t="s">
        <v>6775</v>
      </c>
      <c r="M711" s="18" t="s">
        <v>6776</v>
      </c>
    </row>
    <row r="712" ht="73" customHeight="1" spans="1:13">
      <c r="A712" s="16" t="s">
        <v>6777</v>
      </c>
      <c r="B712" s="2" t="s">
        <v>4682</v>
      </c>
      <c r="C712" s="2" t="s">
        <v>224</v>
      </c>
      <c r="D712" s="17">
        <v>4</v>
      </c>
      <c r="E712" s="17">
        <v>0</v>
      </c>
      <c r="F712" s="17">
        <v>0</v>
      </c>
      <c r="G712" s="17">
        <v>4</v>
      </c>
      <c r="H712" s="17">
        <v>0</v>
      </c>
      <c r="I712" s="2" t="s">
        <v>16</v>
      </c>
      <c r="J712" s="2" t="s">
        <v>17</v>
      </c>
      <c r="K712" s="2" t="s">
        <v>18</v>
      </c>
      <c r="L712" s="2" t="s">
        <v>6778</v>
      </c>
      <c r="M712" s="18" t="s">
        <v>6779</v>
      </c>
    </row>
    <row r="713" ht="86" customHeight="1" spans="1:13">
      <c r="A713" s="16" t="s">
        <v>6780</v>
      </c>
      <c r="B713" s="2" t="s">
        <v>4395</v>
      </c>
      <c r="C713" s="2" t="s">
        <v>6781</v>
      </c>
      <c r="D713" s="17">
        <v>27</v>
      </c>
      <c r="E713" s="17">
        <v>11</v>
      </c>
      <c r="F713" s="17">
        <v>13</v>
      </c>
      <c r="G713" s="17">
        <v>3</v>
      </c>
      <c r="H713" s="17">
        <v>0</v>
      </c>
      <c r="I713" s="2" t="s">
        <v>16</v>
      </c>
      <c r="J713" s="2" t="s">
        <v>225</v>
      </c>
      <c r="K713" s="2" t="s">
        <v>6782</v>
      </c>
      <c r="L713" s="2" t="s">
        <v>6783</v>
      </c>
      <c r="M713" s="18" t="s">
        <v>6784</v>
      </c>
    </row>
    <row r="714" ht="73" customHeight="1" spans="1:13">
      <c r="A714" s="16" t="s">
        <v>6785</v>
      </c>
      <c r="B714" s="2" t="s">
        <v>5070</v>
      </c>
      <c r="C714" s="2" t="s">
        <v>55</v>
      </c>
      <c r="D714" s="17">
        <v>40</v>
      </c>
      <c r="E714" s="17">
        <v>0</v>
      </c>
      <c r="F714" s="17">
        <v>4</v>
      </c>
      <c r="G714" s="17">
        <v>4</v>
      </c>
      <c r="H714" s="17">
        <v>32</v>
      </c>
      <c r="I714" s="2" t="s">
        <v>16</v>
      </c>
      <c r="J714" s="2" t="s">
        <v>66</v>
      </c>
      <c r="K714" s="2" t="s">
        <v>67</v>
      </c>
      <c r="L714" s="2" t="s">
        <v>6786</v>
      </c>
      <c r="M714" s="18" t="s">
        <v>6787</v>
      </c>
    </row>
    <row r="715" ht="73" customHeight="1" spans="1:13">
      <c r="A715" s="16" t="s">
        <v>6788</v>
      </c>
      <c r="B715" s="2" t="s">
        <v>1601</v>
      </c>
      <c r="C715" s="2" t="s">
        <v>31</v>
      </c>
      <c r="D715" s="17">
        <v>9</v>
      </c>
      <c r="E715" s="17">
        <v>0</v>
      </c>
      <c r="F715" s="17">
        <v>0</v>
      </c>
      <c r="G715" s="17">
        <v>9</v>
      </c>
      <c r="H715" s="17">
        <v>0</v>
      </c>
      <c r="I715" s="2" t="s">
        <v>16</v>
      </c>
      <c r="J715" s="2" t="s">
        <v>17</v>
      </c>
      <c r="K715" s="2" t="s">
        <v>18</v>
      </c>
      <c r="L715" s="2" t="s">
        <v>6789</v>
      </c>
      <c r="M715" s="18" t="s">
        <v>6790</v>
      </c>
    </row>
    <row r="716" ht="73" customHeight="1" spans="1:13">
      <c r="A716" s="16" t="s">
        <v>6791</v>
      </c>
      <c r="B716" s="2" t="s">
        <v>4408</v>
      </c>
      <c r="C716" s="2" t="s">
        <v>31</v>
      </c>
      <c r="D716" s="17">
        <v>6</v>
      </c>
      <c r="E716" s="17">
        <v>0</v>
      </c>
      <c r="F716" s="17">
        <v>0</v>
      </c>
      <c r="G716" s="17">
        <v>6</v>
      </c>
      <c r="H716" s="17">
        <v>0</v>
      </c>
      <c r="I716" s="2" t="s">
        <v>16</v>
      </c>
      <c r="J716" s="2" t="s">
        <v>17</v>
      </c>
      <c r="K716" s="2" t="s">
        <v>18</v>
      </c>
      <c r="L716" s="2" t="s">
        <v>6792</v>
      </c>
      <c r="M716" s="18" t="s">
        <v>6793</v>
      </c>
    </row>
    <row r="717" ht="60" customHeight="1" spans="1:13">
      <c r="A717" s="16" t="s">
        <v>60</v>
      </c>
      <c r="B717" s="2" t="s">
        <v>61</v>
      </c>
      <c r="C717" s="2" t="s">
        <v>31</v>
      </c>
      <c r="D717" s="17">
        <v>74</v>
      </c>
      <c r="E717" s="17">
        <v>0</v>
      </c>
      <c r="F717" s="17">
        <v>0</v>
      </c>
      <c r="G717" s="17">
        <v>0</v>
      </c>
      <c r="H717" s="17">
        <v>74</v>
      </c>
      <c r="I717" s="2" t="s">
        <v>16</v>
      </c>
      <c r="J717" s="2" t="s">
        <v>17</v>
      </c>
      <c r="K717" s="2" t="s">
        <v>41</v>
      </c>
      <c r="L717" s="2" t="s">
        <v>62</v>
      </c>
      <c r="M717" s="18" t="s">
        <v>63</v>
      </c>
    </row>
    <row r="718" ht="73" customHeight="1" spans="1:13">
      <c r="A718" s="16" t="s">
        <v>6794</v>
      </c>
      <c r="B718" s="2" t="s">
        <v>4644</v>
      </c>
      <c r="C718" s="2" t="s">
        <v>55</v>
      </c>
      <c r="D718" s="17">
        <v>12</v>
      </c>
      <c r="E718" s="17">
        <v>0</v>
      </c>
      <c r="F718" s="17">
        <v>0</v>
      </c>
      <c r="G718" s="17">
        <v>6</v>
      </c>
      <c r="H718" s="17">
        <v>6</v>
      </c>
      <c r="I718" s="2" t="s">
        <v>16</v>
      </c>
      <c r="J718" s="2" t="s">
        <v>17</v>
      </c>
      <c r="K718" s="2" t="s">
        <v>83</v>
      </c>
      <c r="L718" s="2" t="s">
        <v>6795</v>
      </c>
      <c r="M718" s="18" t="s">
        <v>6796</v>
      </c>
    </row>
    <row r="719" ht="73" customHeight="1" spans="1:13">
      <c r="A719" s="16" t="s">
        <v>6797</v>
      </c>
      <c r="B719" s="2" t="s">
        <v>6798</v>
      </c>
      <c r="C719" s="2" t="s">
        <v>55</v>
      </c>
      <c r="D719" s="17">
        <v>24</v>
      </c>
      <c r="E719" s="17">
        <v>0</v>
      </c>
      <c r="F719" s="17">
        <v>0</v>
      </c>
      <c r="G719" s="17">
        <v>12</v>
      </c>
      <c r="H719" s="17">
        <v>12</v>
      </c>
      <c r="I719" s="2" t="s">
        <v>16</v>
      </c>
      <c r="J719" s="2" t="s">
        <v>17</v>
      </c>
      <c r="K719" s="2" t="s">
        <v>191</v>
      </c>
      <c r="L719" s="2" t="s">
        <v>6799</v>
      </c>
      <c r="M719" s="18" t="s">
        <v>6800</v>
      </c>
    </row>
    <row r="720" ht="73" customHeight="1" spans="1:13">
      <c r="A720" s="16" t="s">
        <v>64</v>
      </c>
      <c r="B720" s="2" t="s">
        <v>65</v>
      </c>
      <c r="C720" s="2" t="s">
        <v>31</v>
      </c>
      <c r="D720" s="17">
        <v>563</v>
      </c>
      <c r="E720" s="17">
        <v>2</v>
      </c>
      <c r="F720" s="17">
        <v>0</v>
      </c>
      <c r="G720" s="17">
        <v>561</v>
      </c>
      <c r="H720" s="17">
        <v>0</v>
      </c>
      <c r="I720" s="2" t="s">
        <v>16</v>
      </c>
      <c r="J720" s="2" t="s">
        <v>17</v>
      </c>
      <c r="K720" s="2" t="s">
        <v>36</v>
      </c>
      <c r="L720" s="2" t="s">
        <v>6801</v>
      </c>
      <c r="M720" s="18" t="s">
        <v>69</v>
      </c>
    </row>
    <row r="721" ht="73" customHeight="1" spans="1:13">
      <c r="A721" s="16" t="s">
        <v>6802</v>
      </c>
      <c r="B721" s="2" t="s">
        <v>4822</v>
      </c>
      <c r="C721" s="2" t="s">
        <v>110</v>
      </c>
      <c r="D721" s="17">
        <v>9</v>
      </c>
      <c r="E721" s="17">
        <v>0</v>
      </c>
      <c r="F721" s="17">
        <v>0</v>
      </c>
      <c r="G721" s="17">
        <v>9</v>
      </c>
      <c r="H721" s="17">
        <v>0</v>
      </c>
      <c r="I721" s="2" t="s">
        <v>16</v>
      </c>
      <c r="J721" s="2" t="s">
        <v>17</v>
      </c>
      <c r="K721" s="2" t="s">
        <v>18</v>
      </c>
      <c r="L721" s="2" t="s">
        <v>6803</v>
      </c>
      <c r="M721" s="18" t="s">
        <v>6804</v>
      </c>
    </row>
    <row r="722" ht="60" customHeight="1" spans="1:13">
      <c r="A722" s="16" t="s">
        <v>6805</v>
      </c>
      <c r="B722" s="2" t="s">
        <v>6806</v>
      </c>
      <c r="C722" s="2" t="s">
        <v>267</v>
      </c>
      <c r="D722" s="17">
        <v>117</v>
      </c>
      <c r="E722" s="17">
        <v>0</v>
      </c>
      <c r="F722" s="17">
        <v>0</v>
      </c>
      <c r="G722" s="17">
        <v>0</v>
      </c>
      <c r="H722" s="17">
        <v>117</v>
      </c>
      <c r="I722" s="2" t="s">
        <v>16</v>
      </c>
      <c r="J722" s="2" t="s">
        <v>17</v>
      </c>
      <c r="K722" s="2" t="s">
        <v>36</v>
      </c>
      <c r="L722" s="2" t="s">
        <v>6807</v>
      </c>
      <c r="M722" s="18" t="s">
        <v>6808</v>
      </c>
    </row>
    <row r="723" ht="86" customHeight="1" spans="1:13">
      <c r="A723" s="16" t="s">
        <v>6809</v>
      </c>
      <c r="B723" s="2" t="s">
        <v>6810</v>
      </c>
      <c r="C723" s="2" t="s">
        <v>224</v>
      </c>
      <c r="D723" s="17">
        <v>28</v>
      </c>
      <c r="E723" s="17">
        <v>3</v>
      </c>
      <c r="F723" s="17">
        <v>6</v>
      </c>
      <c r="G723" s="17">
        <v>19</v>
      </c>
      <c r="H723" s="17">
        <v>0</v>
      </c>
      <c r="I723" s="2" t="s">
        <v>6811</v>
      </c>
      <c r="J723" s="2" t="s">
        <v>17</v>
      </c>
      <c r="K723" s="2" t="s">
        <v>4953</v>
      </c>
      <c r="L723" s="2" t="s">
        <v>6812</v>
      </c>
      <c r="M723" s="18" t="s">
        <v>6813</v>
      </c>
    </row>
    <row r="724" ht="73" customHeight="1" spans="1:13">
      <c r="A724" s="16" t="s">
        <v>6814</v>
      </c>
      <c r="B724" s="2" t="s">
        <v>4497</v>
      </c>
      <c r="C724" s="2" t="s">
        <v>16</v>
      </c>
      <c r="D724" s="17">
        <v>8</v>
      </c>
      <c r="E724" s="17">
        <v>0</v>
      </c>
      <c r="F724" s="17">
        <v>0</v>
      </c>
      <c r="G724" s="17">
        <v>8</v>
      </c>
      <c r="H724" s="17">
        <v>0</v>
      </c>
      <c r="I724" s="2" t="s">
        <v>16</v>
      </c>
      <c r="J724" s="2" t="s">
        <v>17</v>
      </c>
      <c r="K724" s="2" t="s">
        <v>18</v>
      </c>
      <c r="L724" s="2" t="s">
        <v>6815</v>
      </c>
      <c r="M724" s="18" t="s">
        <v>6816</v>
      </c>
    </row>
    <row r="725" ht="86" customHeight="1" spans="1:13">
      <c r="A725" s="16" t="s">
        <v>6817</v>
      </c>
      <c r="B725" s="2" t="s">
        <v>4379</v>
      </c>
      <c r="C725" s="2" t="s">
        <v>827</v>
      </c>
      <c r="D725" s="17">
        <v>37</v>
      </c>
      <c r="E725" s="17">
        <v>30</v>
      </c>
      <c r="F725" s="17">
        <v>2</v>
      </c>
      <c r="G725" s="17">
        <v>5</v>
      </c>
      <c r="H725" s="17">
        <v>0</v>
      </c>
      <c r="I725" s="2" t="s">
        <v>16</v>
      </c>
      <c r="J725" s="2" t="s">
        <v>225</v>
      </c>
      <c r="K725" s="2" t="s">
        <v>6818</v>
      </c>
      <c r="L725" s="2" t="s">
        <v>6819</v>
      </c>
      <c r="M725" s="18" t="s">
        <v>6820</v>
      </c>
    </row>
    <row r="726" ht="86" customHeight="1" spans="1:13">
      <c r="A726" s="16" t="s">
        <v>6821</v>
      </c>
      <c r="B726" s="2" t="s">
        <v>6822</v>
      </c>
      <c r="C726" s="2" t="s">
        <v>31</v>
      </c>
      <c r="D726" s="17">
        <v>113</v>
      </c>
      <c r="E726" s="17">
        <v>0</v>
      </c>
      <c r="F726" s="17">
        <v>0</v>
      </c>
      <c r="G726" s="17">
        <v>0</v>
      </c>
      <c r="H726" s="17">
        <v>113</v>
      </c>
      <c r="I726" s="2" t="s">
        <v>16</v>
      </c>
      <c r="J726" s="2" t="s">
        <v>17</v>
      </c>
      <c r="K726" s="2" t="s">
        <v>36</v>
      </c>
      <c r="L726" s="2" t="s">
        <v>6823</v>
      </c>
      <c r="M726" s="18" t="s">
        <v>6824</v>
      </c>
    </row>
    <row r="727" ht="99" customHeight="1" spans="1:13">
      <c r="A727" s="16" t="s">
        <v>6825</v>
      </c>
      <c r="B727" s="2" t="s">
        <v>5070</v>
      </c>
      <c r="C727" s="2" t="s">
        <v>46</v>
      </c>
      <c r="D727" s="17">
        <v>40</v>
      </c>
      <c r="E727" s="17">
        <v>0</v>
      </c>
      <c r="F727" s="17">
        <v>0</v>
      </c>
      <c r="G727" s="17">
        <v>40</v>
      </c>
      <c r="H727" s="17">
        <v>0</v>
      </c>
      <c r="I727" s="2" t="s">
        <v>16</v>
      </c>
      <c r="J727" s="2" t="s">
        <v>17</v>
      </c>
      <c r="K727" s="2" t="s">
        <v>18</v>
      </c>
      <c r="L727" s="2" t="s">
        <v>6826</v>
      </c>
      <c r="M727" s="18" t="s">
        <v>6827</v>
      </c>
    </row>
    <row r="728" ht="99" customHeight="1" spans="1:13">
      <c r="A728" s="16" t="s">
        <v>6828</v>
      </c>
      <c r="B728" s="2" t="s">
        <v>4501</v>
      </c>
      <c r="C728" s="2" t="s">
        <v>15</v>
      </c>
      <c r="D728" s="17">
        <v>10</v>
      </c>
      <c r="E728" s="17">
        <v>0</v>
      </c>
      <c r="F728" s="17">
        <v>0</v>
      </c>
      <c r="G728" s="17">
        <v>10</v>
      </c>
      <c r="H728" s="17">
        <v>0</v>
      </c>
      <c r="I728" s="2" t="s">
        <v>16</v>
      </c>
      <c r="J728" s="2" t="s">
        <v>17</v>
      </c>
      <c r="K728" s="2" t="s">
        <v>18</v>
      </c>
      <c r="L728" s="2" t="s">
        <v>6829</v>
      </c>
      <c r="M728" s="18" t="s">
        <v>6830</v>
      </c>
    </row>
    <row r="729" ht="60" customHeight="1" spans="1:13">
      <c r="A729" s="16" t="s">
        <v>6831</v>
      </c>
      <c r="B729" s="2" t="s">
        <v>35</v>
      </c>
      <c r="C729" s="2" t="s">
        <v>31</v>
      </c>
      <c r="D729" s="17">
        <v>7</v>
      </c>
      <c r="E729" s="17">
        <v>0</v>
      </c>
      <c r="F729" s="17">
        <v>0</v>
      </c>
      <c r="G729" s="17">
        <v>0</v>
      </c>
      <c r="H729" s="17">
        <v>7</v>
      </c>
      <c r="I729" s="2" t="s">
        <v>16</v>
      </c>
      <c r="J729" s="2" t="s">
        <v>17</v>
      </c>
      <c r="K729" s="2" t="s">
        <v>36</v>
      </c>
      <c r="L729" s="2" t="s">
        <v>6832</v>
      </c>
      <c r="M729" s="18" t="s">
        <v>6833</v>
      </c>
    </row>
    <row r="730" ht="60" customHeight="1" spans="1:13">
      <c r="A730" s="16" t="s">
        <v>6834</v>
      </c>
      <c r="B730" s="2" t="s">
        <v>6104</v>
      </c>
      <c r="C730" s="2" t="s">
        <v>31</v>
      </c>
      <c r="D730" s="17">
        <v>71</v>
      </c>
      <c r="E730" s="17">
        <v>0</v>
      </c>
      <c r="F730" s="17">
        <v>0</v>
      </c>
      <c r="G730" s="17">
        <v>0</v>
      </c>
      <c r="H730" s="17">
        <v>71</v>
      </c>
      <c r="I730" s="2" t="s">
        <v>16</v>
      </c>
      <c r="J730" s="2" t="s">
        <v>66</v>
      </c>
      <c r="K730" s="2" t="s">
        <v>67</v>
      </c>
      <c r="L730" s="2" t="s">
        <v>6835</v>
      </c>
      <c r="M730" s="18" t="s">
        <v>6836</v>
      </c>
    </row>
    <row r="731" ht="73" customHeight="1" spans="1:13">
      <c r="A731" s="16" t="s">
        <v>6837</v>
      </c>
      <c r="B731" s="2" t="s">
        <v>4497</v>
      </c>
      <c r="C731" s="2" t="s">
        <v>196</v>
      </c>
      <c r="D731" s="17">
        <v>8</v>
      </c>
      <c r="E731" s="17">
        <v>0</v>
      </c>
      <c r="F731" s="17">
        <v>0</v>
      </c>
      <c r="G731" s="17">
        <v>8</v>
      </c>
      <c r="H731" s="17">
        <v>0</v>
      </c>
      <c r="I731" s="2" t="s">
        <v>16</v>
      </c>
      <c r="J731" s="2" t="s">
        <v>17</v>
      </c>
      <c r="K731" s="2" t="s">
        <v>18</v>
      </c>
      <c r="L731" s="2" t="s">
        <v>6838</v>
      </c>
      <c r="M731" s="18" t="s">
        <v>6839</v>
      </c>
    </row>
    <row r="732" ht="60" customHeight="1" spans="1:13">
      <c r="A732" s="16" t="s">
        <v>6840</v>
      </c>
      <c r="B732" s="2" t="s">
        <v>4408</v>
      </c>
      <c r="C732" s="2" t="s">
        <v>72</v>
      </c>
      <c r="D732" s="17">
        <v>6</v>
      </c>
      <c r="E732" s="17">
        <v>0</v>
      </c>
      <c r="F732" s="17">
        <v>0</v>
      </c>
      <c r="G732" s="17">
        <v>0</v>
      </c>
      <c r="H732" s="17">
        <v>6</v>
      </c>
      <c r="I732" s="2" t="s">
        <v>16</v>
      </c>
      <c r="J732" s="2" t="s">
        <v>17</v>
      </c>
      <c r="K732" s="2" t="s">
        <v>83</v>
      </c>
      <c r="L732" s="2" t="s">
        <v>6841</v>
      </c>
      <c r="M732" s="18" t="s">
        <v>6842</v>
      </c>
    </row>
    <row r="733" ht="73" customHeight="1" spans="1:13">
      <c r="A733" s="16" t="s">
        <v>6843</v>
      </c>
      <c r="B733" s="2" t="s">
        <v>6844</v>
      </c>
      <c r="C733" s="2" t="s">
        <v>438</v>
      </c>
      <c r="D733" s="17">
        <v>60</v>
      </c>
      <c r="E733" s="17">
        <v>20</v>
      </c>
      <c r="F733" s="17">
        <v>0</v>
      </c>
      <c r="G733" s="17">
        <v>40</v>
      </c>
      <c r="H733" s="17">
        <v>0</v>
      </c>
      <c r="I733" s="2" t="s">
        <v>16</v>
      </c>
      <c r="J733" s="2" t="s">
        <v>17</v>
      </c>
      <c r="K733" s="2" t="s">
        <v>36</v>
      </c>
      <c r="L733" s="2" t="s">
        <v>6845</v>
      </c>
      <c r="M733" s="18" t="s">
        <v>6846</v>
      </c>
    </row>
    <row r="734" ht="73" customHeight="1" spans="1:13">
      <c r="A734" s="16" t="s">
        <v>6847</v>
      </c>
      <c r="B734" s="2" t="s">
        <v>2480</v>
      </c>
      <c r="C734" s="2" t="s">
        <v>196</v>
      </c>
      <c r="D734" s="17">
        <v>27</v>
      </c>
      <c r="E734" s="17">
        <v>0</v>
      </c>
      <c r="F734" s="17">
        <v>0</v>
      </c>
      <c r="G734" s="17">
        <v>9</v>
      </c>
      <c r="H734" s="17">
        <v>18</v>
      </c>
      <c r="I734" s="2" t="s">
        <v>16</v>
      </c>
      <c r="J734" s="2" t="s">
        <v>17</v>
      </c>
      <c r="K734" s="2" t="s">
        <v>18</v>
      </c>
      <c r="L734" s="2" t="s">
        <v>6848</v>
      </c>
      <c r="M734" s="18" t="s">
        <v>6849</v>
      </c>
    </row>
    <row r="735" ht="73" customHeight="1" spans="1:13">
      <c r="A735" s="16" t="s">
        <v>6850</v>
      </c>
      <c r="B735" s="2" t="s">
        <v>4822</v>
      </c>
      <c r="C735" s="2" t="s">
        <v>88</v>
      </c>
      <c r="D735" s="17">
        <v>9</v>
      </c>
      <c r="E735" s="17">
        <v>0</v>
      </c>
      <c r="F735" s="17">
        <v>0</v>
      </c>
      <c r="G735" s="17">
        <v>9</v>
      </c>
      <c r="H735" s="17">
        <v>0</v>
      </c>
      <c r="I735" s="2" t="s">
        <v>16</v>
      </c>
      <c r="J735" s="2" t="s">
        <v>17</v>
      </c>
      <c r="K735" s="2" t="s">
        <v>18</v>
      </c>
      <c r="L735" s="2" t="s">
        <v>6851</v>
      </c>
      <c r="M735" s="18" t="s">
        <v>6852</v>
      </c>
    </row>
    <row r="736" ht="73" customHeight="1" spans="1:13">
      <c r="A736" s="16" t="s">
        <v>6853</v>
      </c>
      <c r="B736" s="2" t="s">
        <v>4497</v>
      </c>
      <c r="C736" s="2" t="s">
        <v>31</v>
      </c>
      <c r="D736" s="17">
        <v>8</v>
      </c>
      <c r="E736" s="17">
        <v>0</v>
      </c>
      <c r="F736" s="17">
        <v>0</v>
      </c>
      <c r="G736" s="17">
        <v>8</v>
      </c>
      <c r="H736" s="17">
        <v>0</v>
      </c>
      <c r="I736" s="2" t="s">
        <v>16</v>
      </c>
      <c r="J736" s="2" t="s">
        <v>17</v>
      </c>
      <c r="K736" s="2" t="s">
        <v>18</v>
      </c>
      <c r="L736" s="2" t="s">
        <v>6854</v>
      </c>
      <c r="M736" s="18" t="s">
        <v>6855</v>
      </c>
    </row>
    <row r="737" ht="86" customHeight="1" spans="1:13">
      <c r="A737" s="16" t="s">
        <v>6856</v>
      </c>
      <c r="B737" s="2" t="s">
        <v>6857</v>
      </c>
      <c r="C737" s="2" t="s">
        <v>88</v>
      </c>
      <c r="D737" s="17">
        <v>320</v>
      </c>
      <c r="E737" s="17">
        <v>0</v>
      </c>
      <c r="F737" s="17">
        <v>0</v>
      </c>
      <c r="G737" s="17">
        <v>0</v>
      </c>
      <c r="H737" s="17">
        <v>320</v>
      </c>
      <c r="I737" s="2" t="s">
        <v>16</v>
      </c>
      <c r="J737" s="2" t="s">
        <v>17</v>
      </c>
      <c r="K737" s="2" t="s">
        <v>18</v>
      </c>
      <c r="L737" s="2" t="s">
        <v>6858</v>
      </c>
      <c r="M737" s="18" t="s">
        <v>6859</v>
      </c>
    </row>
    <row r="738" ht="99" customHeight="1" spans="1:13">
      <c r="A738" s="16" t="s">
        <v>6860</v>
      </c>
      <c r="B738" s="2" t="s">
        <v>503</v>
      </c>
      <c r="C738" s="2" t="s">
        <v>6861</v>
      </c>
      <c r="D738" s="17">
        <v>6</v>
      </c>
      <c r="E738" s="17">
        <v>0</v>
      </c>
      <c r="F738" s="17">
        <v>0</v>
      </c>
      <c r="G738" s="17">
        <v>6</v>
      </c>
      <c r="H738" s="17">
        <v>0</v>
      </c>
      <c r="I738" s="2" t="s">
        <v>16</v>
      </c>
      <c r="J738" s="2" t="s">
        <v>17</v>
      </c>
      <c r="K738" s="2" t="s">
        <v>18</v>
      </c>
      <c r="L738" s="2" t="s">
        <v>6862</v>
      </c>
      <c r="M738" s="18" t="s">
        <v>6863</v>
      </c>
    </row>
    <row r="739" ht="73" customHeight="1" spans="1:13">
      <c r="A739" s="16" t="s">
        <v>6864</v>
      </c>
      <c r="B739" s="2" t="s">
        <v>4678</v>
      </c>
      <c r="C739" s="2" t="s">
        <v>55</v>
      </c>
      <c r="D739" s="17">
        <v>58</v>
      </c>
      <c r="E739" s="17">
        <v>0</v>
      </c>
      <c r="F739" s="17">
        <v>11</v>
      </c>
      <c r="G739" s="17">
        <v>13</v>
      </c>
      <c r="H739" s="17">
        <v>34</v>
      </c>
      <c r="I739" s="2" t="s">
        <v>6865</v>
      </c>
      <c r="J739" s="2" t="s">
        <v>66</v>
      </c>
      <c r="K739" s="2" t="s">
        <v>67</v>
      </c>
      <c r="L739" s="2" t="s">
        <v>6866</v>
      </c>
      <c r="M739" s="18" t="s">
        <v>6867</v>
      </c>
    </row>
    <row r="740" ht="73" customHeight="1" spans="1:13">
      <c r="A740" s="16" t="s">
        <v>6868</v>
      </c>
      <c r="B740" s="2" t="s">
        <v>6869</v>
      </c>
      <c r="C740" s="2" t="s">
        <v>55</v>
      </c>
      <c r="D740" s="17">
        <v>106</v>
      </c>
      <c r="E740" s="17">
        <v>0</v>
      </c>
      <c r="F740" s="17">
        <v>20</v>
      </c>
      <c r="G740" s="17">
        <v>27</v>
      </c>
      <c r="H740" s="17">
        <v>59</v>
      </c>
      <c r="I740" s="2" t="s">
        <v>6865</v>
      </c>
      <c r="J740" s="2" t="s">
        <v>17</v>
      </c>
      <c r="K740" s="2" t="s">
        <v>191</v>
      </c>
      <c r="L740" s="2" t="s">
        <v>6866</v>
      </c>
      <c r="M740" s="18" t="s">
        <v>6870</v>
      </c>
    </row>
    <row r="741" ht="151" customHeight="1" spans="1:13">
      <c r="A741" s="16" t="s">
        <v>6871</v>
      </c>
      <c r="B741" s="2" t="s">
        <v>6047</v>
      </c>
      <c r="C741" s="2" t="s">
        <v>403</v>
      </c>
      <c r="D741" s="17">
        <v>45</v>
      </c>
      <c r="E741" s="17">
        <v>8</v>
      </c>
      <c r="F741" s="17">
        <v>4</v>
      </c>
      <c r="G741" s="17">
        <v>33</v>
      </c>
      <c r="H741" s="17">
        <v>0</v>
      </c>
      <c r="I741" s="2" t="s">
        <v>16</v>
      </c>
      <c r="J741" s="2" t="s">
        <v>225</v>
      </c>
      <c r="K741" s="2" t="s">
        <v>226</v>
      </c>
      <c r="L741" s="2" t="s">
        <v>6872</v>
      </c>
      <c r="M741" s="18" t="s">
        <v>6873</v>
      </c>
    </row>
    <row r="742" ht="73" customHeight="1" spans="1:13">
      <c r="A742" s="16" t="s">
        <v>6874</v>
      </c>
      <c r="B742" s="2" t="s">
        <v>4408</v>
      </c>
      <c r="C742" s="2" t="s">
        <v>46</v>
      </c>
      <c r="D742" s="17">
        <v>6</v>
      </c>
      <c r="E742" s="17">
        <v>0</v>
      </c>
      <c r="F742" s="17">
        <v>0</v>
      </c>
      <c r="G742" s="17">
        <v>6</v>
      </c>
      <c r="H742" s="17">
        <v>0</v>
      </c>
      <c r="I742" s="2" t="s">
        <v>16</v>
      </c>
      <c r="J742" s="2" t="s">
        <v>17</v>
      </c>
      <c r="K742" s="2" t="s">
        <v>18</v>
      </c>
      <c r="L742" s="2" t="s">
        <v>6875</v>
      </c>
      <c r="M742" s="18" t="s">
        <v>6876</v>
      </c>
    </row>
    <row r="743" ht="73" customHeight="1" spans="1:13">
      <c r="A743" s="16" t="s">
        <v>6877</v>
      </c>
      <c r="B743" s="2" t="s">
        <v>4644</v>
      </c>
      <c r="C743" s="2" t="s">
        <v>196</v>
      </c>
      <c r="D743" s="17">
        <v>12</v>
      </c>
      <c r="E743" s="17">
        <v>0</v>
      </c>
      <c r="F743" s="17">
        <v>0</v>
      </c>
      <c r="G743" s="17">
        <v>6</v>
      </c>
      <c r="H743" s="17">
        <v>6</v>
      </c>
      <c r="I743" s="2" t="s">
        <v>16</v>
      </c>
      <c r="J743" s="2" t="s">
        <v>17</v>
      </c>
      <c r="K743" s="2" t="s">
        <v>18</v>
      </c>
      <c r="L743" s="2" t="s">
        <v>6878</v>
      </c>
      <c r="M743" s="18" t="s">
        <v>6879</v>
      </c>
    </row>
    <row r="744" ht="73" customHeight="1" spans="1:13">
      <c r="A744" s="16" t="s">
        <v>6880</v>
      </c>
      <c r="B744" s="2" t="s">
        <v>5740</v>
      </c>
      <c r="C744" s="2" t="s">
        <v>31</v>
      </c>
      <c r="D744" s="17">
        <v>76</v>
      </c>
      <c r="E744" s="17">
        <v>0</v>
      </c>
      <c r="F744" s="17">
        <v>0</v>
      </c>
      <c r="G744" s="17">
        <v>7</v>
      </c>
      <c r="H744" s="17">
        <v>69</v>
      </c>
      <c r="I744" s="2" t="s">
        <v>16</v>
      </c>
      <c r="J744" s="2" t="s">
        <v>17</v>
      </c>
      <c r="K744" s="2" t="s">
        <v>83</v>
      </c>
      <c r="L744" s="2" t="s">
        <v>6881</v>
      </c>
      <c r="M744" s="18" t="s">
        <v>6882</v>
      </c>
    </row>
    <row r="745" ht="73" customHeight="1" spans="1:13">
      <c r="A745" s="16" t="s">
        <v>6883</v>
      </c>
      <c r="B745" s="2" t="s">
        <v>4408</v>
      </c>
      <c r="C745" s="2" t="s">
        <v>16</v>
      </c>
      <c r="D745" s="17">
        <v>6</v>
      </c>
      <c r="E745" s="17">
        <v>0</v>
      </c>
      <c r="F745" s="17">
        <v>0</v>
      </c>
      <c r="G745" s="17">
        <v>6</v>
      </c>
      <c r="H745" s="17">
        <v>0</v>
      </c>
      <c r="I745" s="2" t="s">
        <v>16</v>
      </c>
      <c r="J745" s="2" t="s">
        <v>17</v>
      </c>
      <c r="K745" s="2" t="s">
        <v>18</v>
      </c>
      <c r="L745" s="2" t="s">
        <v>6884</v>
      </c>
      <c r="M745" s="18" t="s">
        <v>6885</v>
      </c>
    </row>
    <row r="746" ht="73" customHeight="1" spans="1:13">
      <c r="A746" s="16" t="s">
        <v>6886</v>
      </c>
      <c r="B746" s="2" t="s">
        <v>4682</v>
      </c>
      <c r="C746" s="2" t="s">
        <v>16</v>
      </c>
      <c r="D746" s="17">
        <v>4</v>
      </c>
      <c r="E746" s="17">
        <v>0</v>
      </c>
      <c r="F746" s="17">
        <v>0</v>
      </c>
      <c r="G746" s="17">
        <v>4</v>
      </c>
      <c r="H746" s="17">
        <v>0</v>
      </c>
      <c r="I746" s="2" t="s">
        <v>16</v>
      </c>
      <c r="J746" s="2" t="s">
        <v>17</v>
      </c>
      <c r="K746" s="2" t="s">
        <v>18</v>
      </c>
      <c r="L746" s="2" t="s">
        <v>6887</v>
      </c>
      <c r="M746" s="18" t="s">
        <v>6888</v>
      </c>
    </row>
    <row r="747" ht="60" customHeight="1" spans="1:13">
      <c r="A747" s="16" t="s">
        <v>6889</v>
      </c>
      <c r="B747" s="2" t="s">
        <v>4395</v>
      </c>
      <c r="C747" s="2" t="s">
        <v>379</v>
      </c>
      <c r="D747" s="17">
        <v>27</v>
      </c>
      <c r="E747" s="17">
        <v>0</v>
      </c>
      <c r="F747" s="17">
        <v>0</v>
      </c>
      <c r="G747" s="17">
        <v>0</v>
      </c>
      <c r="H747" s="17">
        <v>27</v>
      </c>
      <c r="I747" s="2" t="s">
        <v>16</v>
      </c>
      <c r="J747" s="2" t="s">
        <v>17</v>
      </c>
      <c r="K747" s="2" t="s">
        <v>36</v>
      </c>
      <c r="L747" s="2" t="s">
        <v>6890</v>
      </c>
      <c r="M747" s="18" t="s">
        <v>6891</v>
      </c>
    </row>
    <row r="748" ht="60" customHeight="1" spans="1:13">
      <c r="A748" s="16" t="s">
        <v>6892</v>
      </c>
      <c r="B748" s="2" t="s">
        <v>5799</v>
      </c>
      <c r="C748" s="2" t="s">
        <v>88</v>
      </c>
      <c r="D748" s="17">
        <v>70</v>
      </c>
      <c r="E748" s="17">
        <v>70</v>
      </c>
      <c r="F748" s="17">
        <v>0</v>
      </c>
      <c r="G748" s="17">
        <v>0</v>
      </c>
      <c r="H748" s="17">
        <v>0</v>
      </c>
      <c r="I748" s="2" t="s">
        <v>16</v>
      </c>
      <c r="J748" s="2" t="s">
        <v>17</v>
      </c>
      <c r="K748" s="2" t="s">
        <v>36</v>
      </c>
      <c r="L748" s="2" t="s">
        <v>6893</v>
      </c>
      <c r="M748" s="18" t="s">
        <v>6894</v>
      </c>
    </row>
    <row r="749" ht="60" customHeight="1" spans="1:13">
      <c r="A749" s="16" t="s">
        <v>6895</v>
      </c>
      <c r="B749" s="2" t="s">
        <v>6896</v>
      </c>
      <c r="C749" s="2" t="s">
        <v>88</v>
      </c>
      <c r="D749" s="17">
        <v>211</v>
      </c>
      <c r="E749" s="17">
        <v>0</v>
      </c>
      <c r="F749" s="17">
        <v>0</v>
      </c>
      <c r="G749" s="17">
        <v>0</v>
      </c>
      <c r="H749" s="17">
        <v>211</v>
      </c>
      <c r="I749" s="2" t="s">
        <v>16</v>
      </c>
      <c r="J749" s="2" t="s">
        <v>17</v>
      </c>
      <c r="K749" s="2" t="s">
        <v>36</v>
      </c>
      <c r="L749" s="2" t="s">
        <v>6897</v>
      </c>
      <c r="M749" s="18" t="s">
        <v>6898</v>
      </c>
    </row>
    <row r="750" ht="60" customHeight="1" spans="1:13">
      <c r="A750" s="16" t="s">
        <v>6899</v>
      </c>
      <c r="B750" s="2" t="s">
        <v>6900</v>
      </c>
      <c r="C750" s="2" t="s">
        <v>88</v>
      </c>
      <c r="D750" s="17">
        <v>260</v>
      </c>
      <c r="E750" s="17">
        <v>0</v>
      </c>
      <c r="F750" s="17">
        <v>0</v>
      </c>
      <c r="G750" s="17">
        <v>0</v>
      </c>
      <c r="H750" s="17">
        <v>260</v>
      </c>
      <c r="I750" s="2" t="s">
        <v>16</v>
      </c>
      <c r="J750" s="2" t="s">
        <v>17</v>
      </c>
      <c r="K750" s="2" t="s">
        <v>36</v>
      </c>
      <c r="L750" s="2" t="s">
        <v>6901</v>
      </c>
      <c r="M750" s="18" t="s">
        <v>6902</v>
      </c>
    </row>
    <row r="751" ht="86" customHeight="1" spans="1:13">
      <c r="A751" s="16" t="s">
        <v>6903</v>
      </c>
      <c r="B751" s="2" t="s">
        <v>3426</v>
      </c>
      <c r="C751" s="2" t="s">
        <v>6904</v>
      </c>
      <c r="D751" s="17">
        <v>29</v>
      </c>
      <c r="E751" s="17">
        <v>0</v>
      </c>
      <c r="F751" s="17">
        <v>0</v>
      </c>
      <c r="G751" s="17">
        <v>17</v>
      </c>
      <c r="H751" s="17">
        <v>12</v>
      </c>
      <c r="I751" s="2" t="s">
        <v>16</v>
      </c>
      <c r="J751" s="2" t="s">
        <v>17</v>
      </c>
      <c r="K751" s="2" t="s">
        <v>18</v>
      </c>
      <c r="L751" s="2" t="s">
        <v>6905</v>
      </c>
      <c r="M751" s="18" t="s">
        <v>6906</v>
      </c>
    </row>
    <row r="752" ht="73" customHeight="1" spans="1:13">
      <c r="A752" s="16" t="s">
        <v>6907</v>
      </c>
      <c r="B752" s="2" t="s">
        <v>760</v>
      </c>
      <c r="C752" s="2" t="s">
        <v>31</v>
      </c>
      <c r="D752" s="17">
        <v>23</v>
      </c>
      <c r="E752" s="17">
        <v>0</v>
      </c>
      <c r="F752" s="17">
        <v>5</v>
      </c>
      <c r="G752" s="17">
        <v>12</v>
      </c>
      <c r="H752" s="17">
        <v>6</v>
      </c>
      <c r="I752" s="2" t="s">
        <v>433</v>
      </c>
      <c r="J752" s="2" t="s">
        <v>17</v>
      </c>
      <c r="K752" s="2" t="s">
        <v>41</v>
      </c>
      <c r="L752" s="2" t="s">
        <v>6908</v>
      </c>
      <c r="M752" s="18" t="s">
        <v>6909</v>
      </c>
    </row>
    <row r="753" ht="60" customHeight="1" spans="1:13">
      <c r="A753" s="16" t="s">
        <v>6910</v>
      </c>
      <c r="B753" s="2" t="s">
        <v>4846</v>
      </c>
      <c r="C753" s="2" t="s">
        <v>72</v>
      </c>
      <c r="D753" s="17">
        <v>33</v>
      </c>
      <c r="E753" s="17">
        <v>0</v>
      </c>
      <c r="F753" s="17">
        <v>0</v>
      </c>
      <c r="G753" s="17">
        <v>0</v>
      </c>
      <c r="H753" s="17">
        <v>33</v>
      </c>
      <c r="I753" s="2" t="s">
        <v>16</v>
      </c>
      <c r="J753" s="2" t="s">
        <v>17</v>
      </c>
      <c r="K753" s="2" t="s">
        <v>83</v>
      </c>
      <c r="L753" s="2" t="s">
        <v>6911</v>
      </c>
      <c r="M753" s="18" t="s">
        <v>6912</v>
      </c>
    </row>
    <row r="754" ht="73" customHeight="1" spans="1:13">
      <c r="A754" s="16" t="s">
        <v>6913</v>
      </c>
      <c r="B754" s="2" t="s">
        <v>4501</v>
      </c>
      <c r="C754" s="2" t="s">
        <v>88</v>
      </c>
      <c r="D754" s="17">
        <v>10</v>
      </c>
      <c r="E754" s="17">
        <v>0</v>
      </c>
      <c r="F754" s="17">
        <v>0</v>
      </c>
      <c r="G754" s="17">
        <v>10</v>
      </c>
      <c r="H754" s="17">
        <v>0</v>
      </c>
      <c r="I754" s="2" t="s">
        <v>16</v>
      </c>
      <c r="J754" s="2" t="s">
        <v>17</v>
      </c>
      <c r="K754" s="2" t="s">
        <v>18</v>
      </c>
      <c r="L754" s="2" t="s">
        <v>6914</v>
      </c>
      <c r="M754" s="18" t="s">
        <v>6915</v>
      </c>
    </row>
    <row r="755" ht="99" customHeight="1" spans="1:13">
      <c r="A755" s="16" t="s">
        <v>6916</v>
      </c>
      <c r="B755" s="2" t="s">
        <v>6917</v>
      </c>
      <c r="C755" s="2" t="s">
        <v>16</v>
      </c>
      <c r="D755" s="17">
        <v>91</v>
      </c>
      <c r="E755" s="17">
        <v>0</v>
      </c>
      <c r="F755" s="17">
        <v>0</v>
      </c>
      <c r="G755" s="17">
        <v>91</v>
      </c>
      <c r="H755" s="17">
        <v>0</v>
      </c>
      <c r="I755" s="2" t="s">
        <v>16</v>
      </c>
      <c r="J755" s="2" t="s">
        <v>17</v>
      </c>
      <c r="K755" s="2" t="s">
        <v>18</v>
      </c>
      <c r="L755" s="2" t="s">
        <v>6918</v>
      </c>
      <c r="M755" s="18" t="s">
        <v>6919</v>
      </c>
    </row>
    <row r="756" ht="73" customHeight="1" spans="1:13">
      <c r="A756" s="16" t="s">
        <v>6920</v>
      </c>
      <c r="B756" s="2" t="s">
        <v>4931</v>
      </c>
      <c r="C756" s="2" t="s">
        <v>55</v>
      </c>
      <c r="D756" s="17">
        <v>51</v>
      </c>
      <c r="E756" s="17">
        <v>23</v>
      </c>
      <c r="F756" s="17">
        <v>19</v>
      </c>
      <c r="G756" s="17">
        <v>9</v>
      </c>
      <c r="H756" s="17">
        <v>0</v>
      </c>
      <c r="I756" s="2" t="s">
        <v>179</v>
      </c>
      <c r="J756" s="2" t="s">
        <v>66</v>
      </c>
      <c r="K756" s="2" t="s">
        <v>67</v>
      </c>
      <c r="L756" s="2" t="s">
        <v>6921</v>
      </c>
      <c r="M756" s="18" t="s">
        <v>6922</v>
      </c>
    </row>
    <row r="757" ht="125" customHeight="1" spans="1:13">
      <c r="A757" s="16" t="s">
        <v>6923</v>
      </c>
      <c r="B757" s="2" t="s">
        <v>4448</v>
      </c>
      <c r="C757" s="2" t="s">
        <v>55</v>
      </c>
      <c r="D757" s="17">
        <v>102</v>
      </c>
      <c r="E757" s="17">
        <v>46</v>
      </c>
      <c r="F757" s="17">
        <v>38</v>
      </c>
      <c r="G757" s="17">
        <v>18</v>
      </c>
      <c r="H757" s="17">
        <v>0</v>
      </c>
      <c r="I757" s="2" t="s">
        <v>179</v>
      </c>
      <c r="J757" s="2" t="s">
        <v>17</v>
      </c>
      <c r="K757" s="2" t="s">
        <v>1913</v>
      </c>
      <c r="L757" s="2" t="s">
        <v>6924</v>
      </c>
      <c r="M757" s="18" t="s">
        <v>6925</v>
      </c>
    </row>
    <row r="758" ht="60" customHeight="1" spans="1:13">
      <c r="A758" s="16" t="s">
        <v>6926</v>
      </c>
      <c r="B758" s="2" t="s">
        <v>5291</v>
      </c>
      <c r="C758" s="2" t="s">
        <v>267</v>
      </c>
      <c r="D758" s="17">
        <v>34</v>
      </c>
      <c r="E758" s="17">
        <v>0</v>
      </c>
      <c r="F758" s="17">
        <v>0</v>
      </c>
      <c r="G758" s="17">
        <v>0</v>
      </c>
      <c r="H758" s="17">
        <v>34</v>
      </c>
      <c r="I758" s="2" t="s">
        <v>16</v>
      </c>
      <c r="J758" s="2" t="s">
        <v>17</v>
      </c>
      <c r="K758" s="2" t="s">
        <v>36</v>
      </c>
      <c r="L758" s="2" t="s">
        <v>6927</v>
      </c>
      <c r="M758" s="18" t="s">
        <v>6928</v>
      </c>
    </row>
    <row r="759" ht="60" customHeight="1" spans="1:13">
      <c r="A759" s="16" t="s">
        <v>6929</v>
      </c>
      <c r="B759" s="2" t="s">
        <v>6747</v>
      </c>
      <c r="C759" s="2" t="s">
        <v>31</v>
      </c>
      <c r="D759" s="17">
        <v>97</v>
      </c>
      <c r="E759" s="17">
        <v>97</v>
      </c>
      <c r="F759" s="17">
        <v>0</v>
      </c>
      <c r="G759" s="17">
        <v>0</v>
      </c>
      <c r="H759" s="17">
        <v>0</v>
      </c>
      <c r="I759" s="2" t="s">
        <v>16</v>
      </c>
      <c r="J759" s="2" t="s">
        <v>17</v>
      </c>
      <c r="K759" s="2" t="s">
        <v>36</v>
      </c>
      <c r="L759" s="2" t="s">
        <v>6930</v>
      </c>
      <c r="M759" s="18" t="s">
        <v>6931</v>
      </c>
    </row>
    <row r="760" ht="60" customHeight="1" spans="1:13">
      <c r="A760" s="16" t="s">
        <v>6932</v>
      </c>
      <c r="B760" s="2" t="s">
        <v>4408</v>
      </c>
      <c r="C760" s="2" t="s">
        <v>123</v>
      </c>
      <c r="D760" s="17">
        <v>6</v>
      </c>
      <c r="E760" s="17">
        <v>3</v>
      </c>
      <c r="F760" s="17">
        <v>3</v>
      </c>
      <c r="G760" s="17">
        <v>0</v>
      </c>
      <c r="H760" s="17">
        <v>0</v>
      </c>
      <c r="I760" s="2" t="s">
        <v>575</v>
      </c>
      <c r="J760" s="2" t="s">
        <v>17</v>
      </c>
      <c r="K760" s="2" t="s">
        <v>124</v>
      </c>
      <c r="L760" s="2" t="s">
        <v>6933</v>
      </c>
      <c r="M760" s="18" t="s">
        <v>6934</v>
      </c>
    </row>
    <row r="761" ht="73" customHeight="1" spans="1:13">
      <c r="A761" s="16" t="s">
        <v>6935</v>
      </c>
      <c r="B761" s="2" t="s">
        <v>4038</v>
      </c>
      <c r="C761" s="2" t="s">
        <v>88</v>
      </c>
      <c r="D761" s="17">
        <v>20</v>
      </c>
      <c r="E761" s="17">
        <v>0</v>
      </c>
      <c r="F761" s="17">
        <v>0</v>
      </c>
      <c r="G761" s="17">
        <v>10</v>
      </c>
      <c r="H761" s="17">
        <v>10</v>
      </c>
      <c r="I761" s="2" t="s">
        <v>16</v>
      </c>
      <c r="J761" s="2" t="s">
        <v>17</v>
      </c>
      <c r="K761" s="2" t="s">
        <v>36</v>
      </c>
      <c r="L761" s="2" t="s">
        <v>6936</v>
      </c>
      <c r="M761" s="18" t="s">
        <v>6937</v>
      </c>
    </row>
    <row r="762" ht="73" customHeight="1" spans="1:13">
      <c r="A762" s="16" t="s">
        <v>6938</v>
      </c>
      <c r="B762" s="2" t="s">
        <v>4408</v>
      </c>
      <c r="C762" s="2" t="s">
        <v>16</v>
      </c>
      <c r="D762" s="17">
        <v>6</v>
      </c>
      <c r="E762" s="17">
        <v>0</v>
      </c>
      <c r="F762" s="17">
        <v>0</v>
      </c>
      <c r="G762" s="17">
        <v>6</v>
      </c>
      <c r="H762" s="17">
        <v>0</v>
      </c>
      <c r="I762" s="2" t="s">
        <v>16</v>
      </c>
      <c r="J762" s="2" t="s">
        <v>17</v>
      </c>
      <c r="K762" s="2" t="s">
        <v>18</v>
      </c>
      <c r="L762" s="2" t="s">
        <v>6939</v>
      </c>
      <c r="M762" s="18" t="s">
        <v>6940</v>
      </c>
    </row>
    <row r="763" ht="73" customHeight="1" spans="1:13">
      <c r="A763" s="16" t="s">
        <v>6941</v>
      </c>
      <c r="B763" s="2" t="s">
        <v>6942</v>
      </c>
      <c r="C763" s="2" t="s">
        <v>16</v>
      </c>
      <c r="D763" s="17">
        <v>35</v>
      </c>
      <c r="E763" s="17">
        <v>0</v>
      </c>
      <c r="F763" s="17">
        <v>0</v>
      </c>
      <c r="G763" s="17">
        <v>35</v>
      </c>
      <c r="H763" s="17">
        <v>0</v>
      </c>
      <c r="I763" s="2" t="s">
        <v>16</v>
      </c>
      <c r="J763" s="2" t="s">
        <v>17</v>
      </c>
      <c r="K763" s="2" t="s">
        <v>18</v>
      </c>
      <c r="L763" s="2" t="s">
        <v>6943</v>
      </c>
      <c r="M763" s="18" t="s">
        <v>6944</v>
      </c>
    </row>
    <row r="764" ht="60" customHeight="1" spans="1:13">
      <c r="A764" s="16" t="s">
        <v>6945</v>
      </c>
      <c r="B764" s="2" t="s">
        <v>4400</v>
      </c>
      <c r="C764" s="2" t="s">
        <v>55</v>
      </c>
      <c r="D764" s="17">
        <v>36</v>
      </c>
      <c r="E764" s="17">
        <v>0</v>
      </c>
      <c r="F764" s="17">
        <v>0</v>
      </c>
      <c r="G764" s="17">
        <v>0</v>
      </c>
      <c r="H764" s="17">
        <v>36</v>
      </c>
      <c r="I764" s="2" t="s">
        <v>16</v>
      </c>
      <c r="J764" s="2" t="s">
        <v>17</v>
      </c>
      <c r="K764" s="2" t="s">
        <v>36</v>
      </c>
      <c r="L764" s="2" t="s">
        <v>6946</v>
      </c>
      <c r="M764" s="18" t="s">
        <v>6947</v>
      </c>
    </row>
    <row r="765" ht="60" customHeight="1" spans="1:13">
      <c r="A765" s="16" t="s">
        <v>6948</v>
      </c>
      <c r="B765" s="2" t="s">
        <v>6949</v>
      </c>
      <c r="C765" s="2" t="s">
        <v>15</v>
      </c>
      <c r="D765" s="17">
        <v>254</v>
      </c>
      <c r="E765" s="17">
        <v>0</v>
      </c>
      <c r="F765" s="17">
        <v>0</v>
      </c>
      <c r="G765" s="17">
        <v>0</v>
      </c>
      <c r="H765" s="17">
        <v>254</v>
      </c>
      <c r="I765" s="2" t="s">
        <v>16</v>
      </c>
      <c r="J765" s="2" t="s">
        <v>17</v>
      </c>
      <c r="K765" s="2" t="s">
        <v>36</v>
      </c>
      <c r="L765" s="2" t="s">
        <v>6950</v>
      </c>
      <c r="M765" s="18" t="s">
        <v>6951</v>
      </c>
    </row>
    <row r="766" ht="73" customHeight="1" spans="1:13">
      <c r="A766" s="16" t="s">
        <v>6952</v>
      </c>
      <c r="B766" s="2" t="s">
        <v>4579</v>
      </c>
      <c r="C766" s="2" t="s">
        <v>16</v>
      </c>
      <c r="D766" s="17">
        <v>13</v>
      </c>
      <c r="E766" s="17">
        <v>0</v>
      </c>
      <c r="F766" s="17">
        <v>0</v>
      </c>
      <c r="G766" s="17">
        <v>13</v>
      </c>
      <c r="H766" s="17">
        <v>0</v>
      </c>
      <c r="I766" s="2" t="s">
        <v>16</v>
      </c>
      <c r="J766" s="2" t="s">
        <v>17</v>
      </c>
      <c r="K766" s="2" t="s">
        <v>18</v>
      </c>
      <c r="L766" s="2" t="s">
        <v>6953</v>
      </c>
      <c r="M766" s="18" t="s">
        <v>6954</v>
      </c>
    </row>
    <row r="767" ht="60" customHeight="1" spans="1:13">
      <c r="A767" s="16" t="s">
        <v>6955</v>
      </c>
      <c r="B767" s="2" t="s">
        <v>6956</v>
      </c>
      <c r="C767" s="2" t="s">
        <v>196</v>
      </c>
      <c r="D767" s="17">
        <v>50</v>
      </c>
      <c r="E767" s="17">
        <v>0</v>
      </c>
      <c r="F767" s="17">
        <v>0</v>
      </c>
      <c r="G767" s="17">
        <v>0</v>
      </c>
      <c r="H767" s="17">
        <v>50</v>
      </c>
      <c r="I767" s="2" t="s">
        <v>16</v>
      </c>
      <c r="J767" s="2" t="s">
        <v>17</v>
      </c>
      <c r="K767" s="2" t="s">
        <v>36</v>
      </c>
      <c r="L767" s="2" t="s">
        <v>6957</v>
      </c>
      <c r="M767" s="18" t="s">
        <v>6958</v>
      </c>
    </row>
    <row r="768" ht="60" customHeight="1" spans="1:13">
      <c r="A768" s="16" t="s">
        <v>6959</v>
      </c>
      <c r="B768" s="2" t="s">
        <v>4501</v>
      </c>
      <c r="C768" s="2" t="s">
        <v>16</v>
      </c>
      <c r="D768" s="17">
        <v>10</v>
      </c>
      <c r="E768" s="17">
        <v>0</v>
      </c>
      <c r="F768" s="17">
        <v>0</v>
      </c>
      <c r="G768" s="17">
        <v>0</v>
      </c>
      <c r="H768" s="17">
        <v>10</v>
      </c>
      <c r="I768" s="2" t="s">
        <v>16</v>
      </c>
      <c r="J768" s="2" t="s">
        <v>17</v>
      </c>
      <c r="K768" s="2" t="s">
        <v>36</v>
      </c>
      <c r="L768" s="2" t="s">
        <v>6960</v>
      </c>
      <c r="M768" s="18" t="s">
        <v>6961</v>
      </c>
    </row>
    <row r="769" ht="73" customHeight="1" spans="1:13">
      <c r="A769" s="16" t="s">
        <v>6962</v>
      </c>
      <c r="B769" s="2" t="s">
        <v>4682</v>
      </c>
      <c r="C769" s="2" t="s">
        <v>31</v>
      </c>
      <c r="D769" s="17">
        <v>4</v>
      </c>
      <c r="E769" s="17">
        <v>0</v>
      </c>
      <c r="F769" s="17">
        <v>0</v>
      </c>
      <c r="G769" s="17">
        <v>4</v>
      </c>
      <c r="H769" s="17">
        <v>0</v>
      </c>
      <c r="I769" s="2" t="s">
        <v>16</v>
      </c>
      <c r="J769" s="2" t="s">
        <v>17</v>
      </c>
      <c r="K769" s="2" t="s">
        <v>18</v>
      </c>
      <c r="L769" s="2" t="s">
        <v>6963</v>
      </c>
      <c r="M769" s="18" t="s">
        <v>6964</v>
      </c>
    </row>
    <row r="770" ht="73" customHeight="1" spans="1:13">
      <c r="A770" s="16" t="s">
        <v>6965</v>
      </c>
      <c r="B770" s="2" t="s">
        <v>4838</v>
      </c>
      <c r="C770" s="2" t="s">
        <v>16</v>
      </c>
      <c r="D770" s="17">
        <v>15</v>
      </c>
      <c r="E770" s="17">
        <v>0</v>
      </c>
      <c r="F770" s="17">
        <v>0</v>
      </c>
      <c r="G770" s="17">
        <v>15</v>
      </c>
      <c r="H770" s="17">
        <v>0</v>
      </c>
      <c r="I770" s="2" t="s">
        <v>16</v>
      </c>
      <c r="J770" s="2" t="s">
        <v>17</v>
      </c>
      <c r="K770" s="2" t="s">
        <v>18</v>
      </c>
      <c r="L770" s="2" t="s">
        <v>6966</v>
      </c>
      <c r="M770" s="18" t="s">
        <v>6967</v>
      </c>
    </row>
    <row r="771" ht="99" customHeight="1" spans="1:13">
      <c r="A771" s="16" t="s">
        <v>76</v>
      </c>
      <c r="B771" s="2" t="s">
        <v>77</v>
      </c>
      <c r="C771" s="2" t="s">
        <v>78</v>
      </c>
      <c r="D771" s="17">
        <v>152</v>
      </c>
      <c r="E771" s="17">
        <v>0</v>
      </c>
      <c r="F771" s="17">
        <v>0</v>
      </c>
      <c r="G771" s="17">
        <v>152</v>
      </c>
      <c r="H771" s="17">
        <v>0</v>
      </c>
      <c r="I771" s="2" t="s">
        <v>16</v>
      </c>
      <c r="J771" s="2" t="s">
        <v>17</v>
      </c>
      <c r="K771" s="2" t="s">
        <v>18</v>
      </c>
      <c r="L771" s="2" t="s">
        <v>79</v>
      </c>
      <c r="M771" s="18" t="s">
        <v>80</v>
      </c>
    </row>
    <row r="772" ht="73" customHeight="1" spans="1:13">
      <c r="A772" s="16" t="s">
        <v>6968</v>
      </c>
      <c r="B772" s="2" t="s">
        <v>6969</v>
      </c>
      <c r="C772" s="2" t="s">
        <v>379</v>
      </c>
      <c r="D772" s="17">
        <v>16</v>
      </c>
      <c r="E772" s="17">
        <v>0</v>
      </c>
      <c r="F772" s="17">
        <v>0</v>
      </c>
      <c r="G772" s="17">
        <v>16</v>
      </c>
      <c r="H772" s="17">
        <v>0</v>
      </c>
      <c r="I772" s="2" t="s">
        <v>16</v>
      </c>
      <c r="J772" s="2" t="s">
        <v>17</v>
      </c>
      <c r="K772" s="2" t="s">
        <v>18</v>
      </c>
      <c r="L772" s="2" t="s">
        <v>6970</v>
      </c>
      <c r="M772" s="18" t="s">
        <v>6971</v>
      </c>
    </row>
    <row r="773" ht="73" customHeight="1" spans="1:13">
      <c r="A773" s="16" t="s">
        <v>6972</v>
      </c>
      <c r="B773" s="2" t="s">
        <v>4822</v>
      </c>
      <c r="C773" s="2" t="s">
        <v>46</v>
      </c>
      <c r="D773" s="17">
        <v>9</v>
      </c>
      <c r="E773" s="17">
        <v>0</v>
      </c>
      <c r="F773" s="17">
        <v>0</v>
      </c>
      <c r="G773" s="17">
        <v>9</v>
      </c>
      <c r="H773" s="17">
        <v>0</v>
      </c>
      <c r="I773" s="2" t="s">
        <v>16</v>
      </c>
      <c r="J773" s="2" t="s">
        <v>17</v>
      </c>
      <c r="K773" s="2" t="s">
        <v>18</v>
      </c>
      <c r="L773" s="2" t="s">
        <v>6973</v>
      </c>
      <c r="M773" s="18" t="s">
        <v>6974</v>
      </c>
    </row>
    <row r="774" ht="73" customHeight="1" spans="1:13">
      <c r="A774" s="16" t="s">
        <v>6975</v>
      </c>
      <c r="B774" s="2" t="s">
        <v>4682</v>
      </c>
      <c r="C774" s="2" t="s">
        <v>16</v>
      </c>
      <c r="D774" s="17">
        <v>4</v>
      </c>
      <c r="E774" s="17">
        <v>0</v>
      </c>
      <c r="F774" s="17">
        <v>0</v>
      </c>
      <c r="G774" s="17">
        <v>4</v>
      </c>
      <c r="H774" s="17">
        <v>0</v>
      </c>
      <c r="I774" s="2" t="s">
        <v>16</v>
      </c>
      <c r="J774" s="2" t="s">
        <v>17</v>
      </c>
      <c r="K774" s="2" t="s">
        <v>18</v>
      </c>
      <c r="L774" s="2" t="s">
        <v>6976</v>
      </c>
      <c r="M774" s="18" t="s">
        <v>6977</v>
      </c>
    </row>
    <row r="775" ht="73" customHeight="1" spans="1:13">
      <c r="A775" s="16" t="s">
        <v>6978</v>
      </c>
      <c r="B775" s="2" t="s">
        <v>6979</v>
      </c>
      <c r="C775" s="2" t="s">
        <v>6980</v>
      </c>
      <c r="D775" s="17">
        <v>15</v>
      </c>
      <c r="E775" s="17">
        <v>0</v>
      </c>
      <c r="F775" s="17">
        <v>0</v>
      </c>
      <c r="G775" s="17">
        <v>15</v>
      </c>
      <c r="H775" s="17">
        <v>0</v>
      </c>
      <c r="I775" s="2" t="s">
        <v>16</v>
      </c>
      <c r="J775" s="2" t="s">
        <v>17</v>
      </c>
      <c r="K775" s="2" t="s">
        <v>18</v>
      </c>
      <c r="L775" s="2" t="s">
        <v>6981</v>
      </c>
      <c r="M775" s="18" t="s">
        <v>6982</v>
      </c>
    </row>
    <row r="776" ht="60" customHeight="1" spans="1:13">
      <c r="A776" s="16" t="s">
        <v>6983</v>
      </c>
      <c r="B776" s="2" t="s">
        <v>6527</v>
      </c>
      <c r="C776" s="2" t="s">
        <v>403</v>
      </c>
      <c r="D776" s="17">
        <v>28</v>
      </c>
      <c r="E776" s="17">
        <v>0</v>
      </c>
      <c r="F776" s="17">
        <v>0</v>
      </c>
      <c r="G776" s="17">
        <v>0</v>
      </c>
      <c r="H776" s="17">
        <v>28</v>
      </c>
      <c r="I776" s="2" t="s">
        <v>16</v>
      </c>
      <c r="J776" s="2" t="s">
        <v>17</v>
      </c>
      <c r="K776" s="2" t="s">
        <v>83</v>
      </c>
      <c r="L776" s="2" t="s">
        <v>6984</v>
      </c>
      <c r="M776" s="18" t="s">
        <v>6985</v>
      </c>
    </row>
    <row r="777" ht="60" customHeight="1" spans="1:13">
      <c r="A777" s="16" t="s">
        <v>6986</v>
      </c>
      <c r="B777" s="2" t="s">
        <v>4609</v>
      </c>
      <c r="C777" s="2" t="s">
        <v>46</v>
      </c>
      <c r="D777" s="17">
        <v>31</v>
      </c>
      <c r="E777" s="17">
        <v>15</v>
      </c>
      <c r="F777" s="17">
        <v>16</v>
      </c>
      <c r="G777" s="17">
        <v>0</v>
      </c>
      <c r="H777" s="17">
        <v>0</v>
      </c>
      <c r="I777" s="2" t="s">
        <v>4074</v>
      </c>
      <c r="J777" s="2" t="s">
        <v>66</v>
      </c>
      <c r="K777" s="2" t="s">
        <v>67</v>
      </c>
      <c r="L777" s="2" t="s">
        <v>6987</v>
      </c>
      <c r="M777" s="18" t="s">
        <v>6988</v>
      </c>
    </row>
    <row r="778" ht="60" customHeight="1" spans="1:13">
      <c r="A778" s="16" t="s">
        <v>6989</v>
      </c>
      <c r="B778" s="2" t="s">
        <v>4721</v>
      </c>
      <c r="C778" s="2" t="s">
        <v>110</v>
      </c>
      <c r="D778" s="17">
        <v>66</v>
      </c>
      <c r="E778" s="17">
        <v>66</v>
      </c>
      <c r="F778" s="17">
        <v>0</v>
      </c>
      <c r="G778" s="17">
        <v>0</v>
      </c>
      <c r="H778" s="17">
        <v>0</v>
      </c>
      <c r="I778" s="2" t="s">
        <v>16</v>
      </c>
      <c r="J778" s="2" t="s">
        <v>17</v>
      </c>
      <c r="K778" s="2" t="s">
        <v>36</v>
      </c>
      <c r="L778" s="2" t="s">
        <v>6990</v>
      </c>
      <c r="M778" s="18" t="s">
        <v>6991</v>
      </c>
    </row>
    <row r="779" ht="86" customHeight="1" spans="1:13">
      <c r="A779" s="16" t="s">
        <v>6992</v>
      </c>
      <c r="B779" s="2" t="s">
        <v>230</v>
      </c>
      <c r="C779" s="2" t="s">
        <v>161</v>
      </c>
      <c r="D779" s="17">
        <v>27</v>
      </c>
      <c r="E779" s="17">
        <v>8</v>
      </c>
      <c r="F779" s="17">
        <v>0</v>
      </c>
      <c r="G779" s="17">
        <v>19</v>
      </c>
      <c r="H779" s="17">
        <v>0</v>
      </c>
      <c r="I779" s="2" t="s">
        <v>16</v>
      </c>
      <c r="J779" s="2" t="s">
        <v>17</v>
      </c>
      <c r="K779" s="2" t="s">
        <v>36</v>
      </c>
      <c r="L779" s="2" t="s">
        <v>6993</v>
      </c>
      <c r="M779" s="18" t="s">
        <v>6994</v>
      </c>
    </row>
    <row r="780" ht="73" customHeight="1" spans="1:13">
      <c r="A780" s="16" t="s">
        <v>6995</v>
      </c>
      <c r="B780" s="2" t="s">
        <v>6996</v>
      </c>
      <c r="C780" s="2" t="s">
        <v>161</v>
      </c>
      <c r="D780" s="17">
        <v>259</v>
      </c>
      <c r="E780" s="17">
        <v>160</v>
      </c>
      <c r="F780" s="17">
        <v>0</v>
      </c>
      <c r="G780" s="17">
        <v>99</v>
      </c>
      <c r="H780" s="17">
        <v>0</v>
      </c>
      <c r="I780" s="2" t="s">
        <v>16</v>
      </c>
      <c r="J780" s="2" t="s">
        <v>17</v>
      </c>
      <c r="K780" s="2" t="s">
        <v>36</v>
      </c>
      <c r="L780" s="2" t="s">
        <v>6997</v>
      </c>
      <c r="M780" s="18" t="s">
        <v>6998</v>
      </c>
    </row>
    <row r="781" ht="60" customHeight="1" spans="1:13">
      <c r="A781" s="16" t="s">
        <v>6999</v>
      </c>
      <c r="B781" s="2" t="s">
        <v>4408</v>
      </c>
      <c r="C781" s="2" t="s">
        <v>267</v>
      </c>
      <c r="D781" s="17">
        <v>6</v>
      </c>
      <c r="E781" s="17">
        <v>0</v>
      </c>
      <c r="F781" s="17">
        <v>3</v>
      </c>
      <c r="G781" s="17">
        <v>0</v>
      </c>
      <c r="H781" s="17">
        <v>3</v>
      </c>
      <c r="I781" s="2" t="s">
        <v>4074</v>
      </c>
      <c r="J781" s="2" t="s">
        <v>66</v>
      </c>
      <c r="K781" s="2" t="s">
        <v>67</v>
      </c>
      <c r="L781" s="2" t="s">
        <v>7000</v>
      </c>
      <c r="M781" s="18" t="s">
        <v>7001</v>
      </c>
    </row>
    <row r="782" ht="73" customHeight="1" spans="1:13">
      <c r="A782" s="16" t="s">
        <v>7002</v>
      </c>
      <c r="B782" s="2" t="s">
        <v>7003</v>
      </c>
      <c r="C782" s="2" t="s">
        <v>31</v>
      </c>
      <c r="D782" s="17">
        <v>54</v>
      </c>
      <c r="E782" s="17">
        <v>0</v>
      </c>
      <c r="F782" s="17">
        <v>0</v>
      </c>
      <c r="G782" s="17">
        <v>54</v>
      </c>
      <c r="H782" s="17">
        <v>0</v>
      </c>
      <c r="I782" s="2" t="s">
        <v>16</v>
      </c>
      <c r="J782" s="2" t="s">
        <v>17</v>
      </c>
      <c r="K782" s="2" t="s">
        <v>18</v>
      </c>
      <c r="L782" s="2" t="s">
        <v>7004</v>
      </c>
      <c r="M782" s="18" t="s">
        <v>7005</v>
      </c>
    </row>
    <row r="783" ht="125" customHeight="1" spans="1:13">
      <c r="A783" s="16" t="s">
        <v>7006</v>
      </c>
      <c r="B783" s="2" t="s">
        <v>1721</v>
      </c>
      <c r="C783" s="2" t="s">
        <v>72</v>
      </c>
      <c r="D783" s="17">
        <v>22</v>
      </c>
      <c r="E783" s="17">
        <v>4</v>
      </c>
      <c r="F783" s="17">
        <v>5</v>
      </c>
      <c r="G783" s="17">
        <v>13</v>
      </c>
      <c r="H783" s="17">
        <v>0</v>
      </c>
      <c r="I783" s="2" t="s">
        <v>16</v>
      </c>
      <c r="J783" s="2" t="s">
        <v>17</v>
      </c>
      <c r="K783" s="2" t="s">
        <v>7007</v>
      </c>
      <c r="L783" s="2" t="s">
        <v>7008</v>
      </c>
      <c r="M783" s="18" t="s">
        <v>7009</v>
      </c>
    </row>
    <row r="784" ht="73" customHeight="1" spans="1:13">
      <c r="A784" s="16" t="s">
        <v>7010</v>
      </c>
      <c r="B784" s="2" t="s">
        <v>4846</v>
      </c>
      <c r="C784" s="2" t="s">
        <v>16</v>
      </c>
      <c r="D784" s="17">
        <v>33</v>
      </c>
      <c r="E784" s="17">
        <v>0</v>
      </c>
      <c r="F784" s="17">
        <v>0</v>
      </c>
      <c r="G784" s="17">
        <v>8</v>
      </c>
      <c r="H784" s="17">
        <v>25</v>
      </c>
      <c r="I784" s="2" t="s">
        <v>16</v>
      </c>
      <c r="J784" s="2" t="s">
        <v>17</v>
      </c>
      <c r="K784" s="2" t="s">
        <v>83</v>
      </c>
      <c r="L784" s="2" t="s">
        <v>7011</v>
      </c>
      <c r="M784" s="18" t="s">
        <v>7012</v>
      </c>
    </row>
    <row r="785" ht="73" customHeight="1" spans="1:13">
      <c r="A785" s="16" t="s">
        <v>7013</v>
      </c>
      <c r="B785" s="2" t="s">
        <v>263</v>
      </c>
      <c r="C785" s="2" t="s">
        <v>16</v>
      </c>
      <c r="D785" s="17">
        <v>6</v>
      </c>
      <c r="E785" s="17">
        <v>0</v>
      </c>
      <c r="F785" s="17">
        <v>0</v>
      </c>
      <c r="G785" s="17">
        <v>6</v>
      </c>
      <c r="H785" s="17">
        <v>0</v>
      </c>
      <c r="I785" s="2" t="s">
        <v>16</v>
      </c>
      <c r="J785" s="2" t="s">
        <v>17</v>
      </c>
      <c r="K785" s="2" t="s">
        <v>18</v>
      </c>
      <c r="L785" s="2" t="s">
        <v>7014</v>
      </c>
      <c r="M785" s="18" t="s">
        <v>7015</v>
      </c>
    </row>
    <row r="786" ht="73" customHeight="1" spans="1:13">
      <c r="A786" s="16" t="s">
        <v>7016</v>
      </c>
      <c r="B786" s="2" t="s">
        <v>4822</v>
      </c>
      <c r="C786" s="2" t="s">
        <v>72</v>
      </c>
      <c r="D786" s="17">
        <v>9</v>
      </c>
      <c r="E786" s="17">
        <v>0</v>
      </c>
      <c r="F786" s="17">
        <v>0</v>
      </c>
      <c r="G786" s="17">
        <v>9</v>
      </c>
      <c r="H786" s="17">
        <v>0</v>
      </c>
      <c r="I786" s="2" t="s">
        <v>16</v>
      </c>
      <c r="J786" s="2" t="s">
        <v>17</v>
      </c>
      <c r="K786" s="2" t="s">
        <v>18</v>
      </c>
      <c r="L786" s="2" t="s">
        <v>7017</v>
      </c>
      <c r="M786" s="18" t="s">
        <v>7018</v>
      </c>
    </row>
    <row r="787" ht="73" customHeight="1" spans="1:13">
      <c r="A787" s="16" t="s">
        <v>7019</v>
      </c>
      <c r="B787" s="2" t="s">
        <v>4644</v>
      </c>
      <c r="C787" s="2" t="s">
        <v>178</v>
      </c>
      <c r="D787" s="17">
        <v>12</v>
      </c>
      <c r="E787" s="17">
        <v>0</v>
      </c>
      <c r="F787" s="17">
        <v>0</v>
      </c>
      <c r="G787" s="17">
        <v>6</v>
      </c>
      <c r="H787" s="17">
        <v>6</v>
      </c>
      <c r="I787" s="2" t="s">
        <v>16</v>
      </c>
      <c r="J787" s="2" t="s">
        <v>17</v>
      </c>
      <c r="K787" s="2" t="s">
        <v>83</v>
      </c>
      <c r="L787" s="2" t="s">
        <v>7020</v>
      </c>
      <c r="M787" s="18" t="s">
        <v>7021</v>
      </c>
    </row>
    <row r="788" ht="73" customHeight="1" spans="1:13">
      <c r="A788" s="16" t="s">
        <v>7022</v>
      </c>
      <c r="B788" s="2" t="s">
        <v>4644</v>
      </c>
      <c r="C788" s="2" t="s">
        <v>1970</v>
      </c>
      <c r="D788" s="17">
        <v>12</v>
      </c>
      <c r="E788" s="17">
        <v>0</v>
      </c>
      <c r="F788" s="17">
        <v>0</v>
      </c>
      <c r="G788" s="17">
        <v>12</v>
      </c>
      <c r="H788" s="17">
        <v>0</v>
      </c>
      <c r="I788" s="2" t="s">
        <v>16</v>
      </c>
      <c r="J788" s="2" t="s">
        <v>17</v>
      </c>
      <c r="K788" s="2" t="s">
        <v>18</v>
      </c>
      <c r="L788" s="2" t="s">
        <v>7023</v>
      </c>
      <c r="M788" s="18" t="s">
        <v>7024</v>
      </c>
    </row>
    <row r="789" ht="99" customHeight="1" spans="1:13">
      <c r="A789" s="16" t="s">
        <v>7025</v>
      </c>
      <c r="B789" s="2" t="s">
        <v>5342</v>
      </c>
      <c r="C789" s="2" t="s">
        <v>196</v>
      </c>
      <c r="D789" s="17">
        <v>110</v>
      </c>
      <c r="E789" s="17">
        <v>0</v>
      </c>
      <c r="F789" s="17">
        <v>0</v>
      </c>
      <c r="G789" s="17">
        <v>35</v>
      </c>
      <c r="H789" s="17">
        <v>75</v>
      </c>
      <c r="I789" s="2" t="s">
        <v>16</v>
      </c>
      <c r="J789" s="2" t="s">
        <v>17</v>
      </c>
      <c r="K789" s="2" t="s">
        <v>36</v>
      </c>
      <c r="L789" s="2" t="s">
        <v>7026</v>
      </c>
      <c r="M789" s="18" t="s">
        <v>7027</v>
      </c>
    </row>
    <row r="790" ht="73" customHeight="1" spans="1:13">
      <c r="A790" s="16" t="s">
        <v>7028</v>
      </c>
      <c r="B790" s="2" t="s">
        <v>4662</v>
      </c>
      <c r="C790" s="2" t="s">
        <v>403</v>
      </c>
      <c r="D790" s="17">
        <v>11</v>
      </c>
      <c r="E790" s="17">
        <v>0</v>
      </c>
      <c r="F790" s="17">
        <v>0</v>
      </c>
      <c r="G790" s="17">
        <v>11</v>
      </c>
      <c r="H790" s="17">
        <v>0</v>
      </c>
      <c r="I790" s="2" t="s">
        <v>16</v>
      </c>
      <c r="J790" s="2" t="s">
        <v>17</v>
      </c>
      <c r="K790" s="2" t="s">
        <v>18</v>
      </c>
      <c r="L790" s="2" t="s">
        <v>7029</v>
      </c>
      <c r="M790" s="18" t="s">
        <v>7030</v>
      </c>
    </row>
    <row r="791" ht="60" customHeight="1" spans="1:13">
      <c r="A791" s="16" t="s">
        <v>7031</v>
      </c>
      <c r="B791" s="2" t="s">
        <v>7032</v>
      </c>
      <c r="C791" s="2" t="s">
        <v>55</v>
      </c>
      <c r="D791" s="17">
        <v>363</v>
      </c>
      <c r="E791" s="17">
        <v>0</v>
      </c>
      <c r="F791" s="17">
        <v>0</v>
      </c>
      <c r="G791" s="17">
        <v>0</v>
      </c>
      <c r="H791" s="17">
        <v>363</v>
      </c>
      <c r="I791" s="2" t="s">
        <v>16</v>
      </c>
      <c r="J791" s="2" t="s">
        <v>17</v>
      </c>
      <c r="K791" s="2" t="s">
        <v>36</v>
      </c>
      <c r="L791" s="2" t="s">
        <v>7033</v>
      </c>
      <c r="M791" s="18" t="s">
        <v>7034</v>
      </c>
    </row>
    <row r="792" ht="99" customHeight="1" spans="1:13">
      <c r="A792" s="16" t="s">
        <v>7035</v>
      </c>
      <c r="B792" s="2" t="s">
        <v>1698</v>
      </c>
      <c r="C792" s="2" t="s">
        <v>267</v>
      </c>
      <c r="D792" s="17">
        <v>52</v>
      </c>
      <c r="E792" s="17">
        <v>24</v>
      </c>
      <c r="F792" s="17">
        <v>9</v>
      </c>
      <c r="G792" s="17">
        <v>8</v>
      </c>
      <c r="H792" s="17">
        <v>11</v>
      </c>
      <c r="I792" s="2" t="s">
        <v>16</v>
      </c>
      <c r="J792" s="2" t="s">
        <v>225</v>
      </c>
      <c r="K792" s="2" t="s">
        <v>239</v>
      </c>
      <c r="L792" s="2" t="s">
        <v>7036</v>
      </c>
      <c r="M792" s="18" t="s">
        <v>7037</v>
      </c>
    </row>
    <row r="793" ht="73" customHeight="1" spans="1:13">
      <c r="A793" s="16" t="s">
        <v>7038</v>
      </c>
      <c r="B793" s="2" t="s">
        <v>6094</v>
      </c>
      <c r="C793" s="2" t="s">
        <v>16</v>
      </c>
      <c r="D793" s="17">
        <v>5</v>
      </c>
      <c r="E793" s="17">
        <v>0</v>
      </c>
      <c r="F793" s="17">
        <v>0</v>
      </c>
      <c r="G793" s="17">
        <v>5</v>
      </c>
      <c r="H793" s="17">
        <v>0</v>
      </c>
      <c r="I793" s="2" t="s">
        <v>16</v>
      </c>
      <c r="J793" s="2" t="s">
        <v>17</v>
      </c>
      <c r="K793" s="2" t="s">
        <v>18</v>
      </c>
      <c r="L793" s="2" t="s">
        <v>7039</v>
      </c>
      <c r="M793" s="18" t="s">
        <v>7040</v>
      </c>
    </row>
    <row r="794" ht="86" customHeight="1" spans="1:13">
      <c r="A794" s="16" t="s">
        <v>7041</v>
      </c>
      <c r="B794" s="2" t="s">
        <v>7042</v>
      </c>
      <c r="C794" s="2" t="s">
        <v>267</v>
      </c>
      <c r="D794" s="17">
        <v>155</v>
      </c>
      <c r="E794" s="17">
        <v>24</v>
      </c>
      <c r="F794" s="17">
        <v>9</v>
      </c>
      <c r="G794" s="17">
        <v>111</v>
      </c>
      <c r="H794" s="17">
        <v>11</v>
      </c>
      <c r="I794" s="2" t="s">
        <v>16</v>
      </c>
      <c r="J794" s="2" t="s">
        <v>17</v>
      </c>
      <c r="K794" s="2" t="s">
        <v>191</v>
      </c>
      <c r="L794" s="2" t="s">
        <v>7043</v>
      </c>
      <c r="M794" s="18" t="s">
        <v>7044</v>
      </c>
    </row>
    <row r="795" ht="99" customHeight="1" spans="1:13">
      <c r="A795" s="16" t="s">
        <v>7045</v>
      </c>
      <c r="B795" s="2" t="s">
        <v>4662</v>
      </c>
      <c r="C795" s="2" t="s">
        <v>31</v>
      </c>
      <c r="D795" s="17">
        <v>11</v>
      </c>
      <c r="E795" s="17">
        <v>0</v>
      </c>
      <c r="F795" s="17">
        <v>0</v>
      </c>
      <c r="G795" s="17">
        <v>11</v>
      </c>
      <c r="H795" s="17">
        <v>0</v>
      </c>
      <c r="I795" s="2" t="s">
        <v>16</v>
      </c>
      <c r="J795" s="2" t="s">
        <v>17</v>
      </c>
      <c r="K795" s="2" t="s">
        <v>18</v>
      </c>
      <c r="L795" s="2" t="s">
        <v>7046</v>
      </c>
      <c r="M795" s="18" t="s">
        <v>7047</v>
      </c>
    </row>
    <row r="796" ht="73" customHeight="1" spans="1:13">
      <c r="A796" s="16" t="s">
        <v>7048</v>
      </c>
      <c r="B796" s="2" t="s">
        <v>4537</v>
      </c>
      <c r="C796" s="2" t="s">
        <v>1575</v>
      </c>
      <c r="D796" s="17">
        <v>22</v>
      </c>
      <c r="E796" s="17">
        <v>0</v>
      </c>
      <c r="F796" s="17">
        <v>0</v>
      </c>
      <c r="G796" s="17">
        <v>2</v>
      </c>
      <c r="H796" s="17">
        <v>20</v>
      </c>
      <c r="I796" s="2" t="s">
        <v>16</v>
      </c>
      <c r="J796" s="2" t="s">
        <v>17</v>
      </c>
      <c r="K796" s="2" t="s">
        <v>36</v>
      </c>
      <c r="L796" s="2" t="s">
        <v>7049</v>
      </c>
      <c r="M796" s="18" t="s">
        <v>7050</v>
      </c>
    </row>
    <row r="797" ht="60" customHeight="1" spans="1:13">
      <c r="A797" s="16" t="s">
        <v>7051</v>
      </c>
      <c r="B797" s="2" t="s">
        <v>6104</v>
      </c>
      <c r="C797" s="2" t="s">
        <v>55</v>
      </c>
      <c r="D797" s="17">
        <v>71</v>
      </c>
      <c r="E797" s="17">
        <v>0</v>
      </c>
      <c r="F797" s="17">
        <v>1</v>
      </c>
      <c r="G797" s="17">
        <v>0</v>
      </c>
      <c r="H797" s="17">
        <v>70</v>
      </c>
      <c r="I797" s="2" t="s">
        <v>16</v>
      </c>
      <c r="J797" s="2" t="s">
        <v>17</v>
      </c>
      <c r="K797" s="2" t="s">
        <v>57</v>
      </c>
      <c r="L797" s="2" t="s">
        <v>7052</v>
      </c>
      <c r="M797" s="18" t="s">
        <v>7053</v>
      </c>
    </row>
    <row r="798" ht="99" customHeight="1" spans="1:13">
      <c r="A798" s="16" t="s">
        <v>7054</v>
      </c>
      <c r="B798" s="2" t="s">
        <v>5985</v>
      </c>
      <c r="C798" s="2" t="s">
        <v>55</v>
      </c>
      <c r="D798" s="17">
        <v>17</v>
      </c>
      <c r="E798" s="17">
        <v>5</v>
      </c>
      <c r="F798" s="17">
        <v>6</v>
      </c>
      <c r="G798" s="17">
        <v>6</v>
      </c>
      <c r="H798" s="17">
        <v>0</v>
      </c>
      <c r="I798" s="2" t="s">
        <v>179</v>
      </c>
      <c r="J798" s="2" t="s">
        <v>225</v>
      </c>
      <c r="K798" s="2" t="s">
        <v>239</v>
      </c>
      <c r="L798" s="2" t="s">
        <v>7055</v>
      </c>
      <c r="M798" s="18" t="s">
        <v>7056</v>
      </c>
    </row>
    <row r="799" ht="73" customHeight="1" spans="1:13">
      <c r="A799" s="16" t="s">
        <v>7057</v>
      </c>
      <c r="B799" s="2" t="s">
        <v>5088</v>
      </c>
      <c r="C799" s="2" t="s">
        <v>178</v>
      </c>
      <c r="D799" s="17">
        <v>17</v>
      </c>
      <c r="E799" s="17">
        <v>0</v>
      </c>
      <c r="F799" s="17">
        <v>0</v>
      </c>
      <c r="G799" s="17">
        <v>17</v>
      </c>
      <c r="H799" s="17">
        <v>0</v>
      </c>
      <c r="I799" s="2" t="s">
        <v>16</v>
      </c>
      <c r="J799" s="2" t="s">
        <v>17</v>
      </c>
      <c r="K799" s="2" t="s">
        <v>18</v>
      </c>
      <c r="L799" s="2" t="s">
        <v>7058</v>
      </c>
      <c r="M799" s="18" t="s">
        <v>7059</v>
      </c>
    </row>
    <row r="800" ht="73" customHeight="1" spans="1:13">
      <c r="A800" s="16" t="s">
        <v>7060</v>
      </c>
      <c r="B800" s="2" t="s">
        <v>4444</v>
      </c>
      <c r="C800" s="2" t="s">
        <v>196</v>
      </c>
      <c r="D800" s="17">
        <v>2</v>
      </c>
      <c r="E800" s="17">
        <v>0</v>
      </c>
      <c r="F800" s="17">
        <v>0</v>
      </c>
      <c r="G800" s="17">
        <v>2</v>
      </c>
      <c r="H800" s="17">
        <v>0</v>
      </c>
      <c r="I800" s="2" t="s">
        <v>16</v>
      </c>
      <c r="J800" s="2" t="s">
        <v>17</v>
      </c>
      <c r="K800" s="2" t="s">
        <v>18</v>
      </c>
      <c r="L800" s="2" t="s">
        <v>7061</v>
      </c>
      <c r="M800" s="18" t="s">
        <v>7062</v>
      </c>
    </row>
    <row r="801" ht="73" customHeight="1" spans="1:13">
      <c r="A801" s="16" t="s">
        <v>7063</v>
      </c>
      <c r="B801" s="2" t="s">
        <v>4408</v>
      </c>
      <c r="C801" s="2" t="s">
        <v>55</v>
      </c>
      <c r="D801" s="17">
        <v>6</v>
      </c>
      <c r="E801" s="17">
        <v>0</v>
      </c>
      <c r="F801" s="17">
        <v>0</v>
      </c>
      <c r="G801" s="17">
        <v>6</v>
      </c>
      <c r="H801" s="17">
        <v>0</v>
      </c>
      <c r="I801" s="2" t="s">
        <v>16</v>
      </c>
      <c r="J801" s="2" t="s">
        <v>17</v>
      </c>
      <c r="K801" s="2" t="s">
        <v>18</v>
      </c>
      <c r="L801" s="2" t="s">
        <v>7064</v>
      </c>
      <c r="M801" s="18" t="s">
        <v>7065</v>
      </c>
    </row>
    <row r="802" ht="73" customHeight="1" spans="1:13">
      <c r="A802" s="16" t="s">
        <v>7066</v>
      </c>
      <c r="B802" s="2" t="s">
        <v>4644</v>
      </c>
      <c r="C802" s="2" t="s">
        <v>55</v>
      </c>
      <c r="D802" s="17">
        <v>12</v>
      </c>
      <c r="E802" s="17">
        <v>0</v>
      </c>
      <c r="F802" s="17">
        <v>0</v>
      </c>
      <c r="G802" s="17">
        <v>12</v>
      </c>
      <c r="H802" s="17">
        <v>0</v>
      </c>
      <c r="I802" s="2" t="s">
        <v>16</v>
      </c>
      <c r="J802" s="2" t="s">
        <v>17</v>
      </c>
      <c r="K802" s="2" t="s">
        <v>18</v>
      </c>
      <c r="L802" s="2" t="s">
        <v>7067</v>
      </c>
      <c r="M802" s="18" t="s">
        <v>7068</v>
      </c>
    </row>
    <row r="803" ht="73" customHeight="1" spans="1:13">
      <c r="A803" s="16" t="s">
        <v>7069</v>
      </c>
      <c r="B803" s="2" t="s">
        <v>195</v>
      </c>
      <c r="C803" s="2" t="s">
        <v>16</v>
      </c>
      <c r="D803" s="17">
        <v>13</v>
      </c>
      <c r="E803" s="17">
        <v>0</v>
      </c>
      <c r="F803" s="17">
        <v>0</v>
      </c>
      <c r="G803" s="17">
        <v>3</v>
      </c>
      <c r="H803" s="17">
        <v>10</v>
      </c>
      <c r="I803" s="2" t="s">
        <v>16</v>
      </c>
      <c r="J803" s="2" t="s">
        <v>17</v>
      </c>
      <c r="K803" s="2" t="s">
        <v>36</v>
      </c>
      <c r="L803" s="2" t="s">
        <v>7070</v>
      </c>
      <c r="M803" s="18" t="s">
        <v>7071</v>
      </c>
    </row>
    <row r="804" ht="73" customHeight="1" spans="1:13">
      <c r="A804" s="16" t="s">
        <v>7072</v>
      </c>
      <c r="B804" s="2" t="s">
        <v>5353</v>
      </c>
      <c r="C804" s="2" t="s">
        <v>110</v>
      </c>
      <c r="D804" s="17">
        <v>90</v>
      </c>
      <c r="E804" s="17">
        <v>0</v>
      </c>
      <c r="F804" s="17">
        <v>0</v>
      </c>
      <c r="G804" s="17">
        <v>90</v>
      </c>
      <c r="H804" s="17">
        <v>0</v>
      </c>
      <c r="I804" s="2" t="s">
        <v>16</v>
      </c>
      <c r="J804" s="2" t="s">
        <v>17</v>
      </c>
      <c r="K804" s="2" t="s">
        <v>18</v>
      </c>
      <c r="L804" s="2" t="s">
        <v>7073</v>
      </c>
      <c r="M804" s="18" t="s">
        <v>7074</v>
      </c>
    </row>
    <row r="805" ht="99" customHeight="1" spans="1:13">
      <c r="A805" s="16" t="s">
        <v>7075</v>
      </c>
      <c r="B805" s="2" t="s">
        <v>4772</v>
      </c>
      <c r="C805" s="2" t="s">
        <v>379</v>
      </c>
      <c r="D805" s="17">
        <v>16</v>
      </c>
      <c r="E805" s="17">
        <v>0</v>
      </c>
      <c r="F805" s="17">
        <v>0</v>
      </c>
      <c r="G805" s="17">
        <v>16</v>
      </c>
      <c r="H805" s="17">
        <v>0</v>
      </c>
      <c r="I805" s="2" t="s">
        <v>16</v>
      </c>
      <c r="J805" s="2" t="s">
        <v>17</v>
      </c>
      <c r="K805" s="2" t="s">
        <v>18</v>
      </c>
      <c r="L805" s="2" t="s">
        <v>7076</v>
      </c>
      <c r="M805" s="18" t="s">
        <v>7077</v>
      </c>
    </row>
    <row r="806" ht="73" customHeight="1" spans="1:13">
      <c r="A806" s="16" t="s">
        <v>7078</v>
      </c>
      <c r="B806" s="2" t="s">
        <v>4644</v>
      </c>
      <c r="C806" s="2" t="s">
        <v>224</v>
      </c>
      <c r="D806" s="17">
        <v>12</v>
      </c>
      <c r="E806" s="17">
        <v>0</v>
      </c>
      <c r="F806" s="17">
        <v>0</v>
      </c>
      <c r="G806" s="17">
        <v>12</v>
      </c>
      <c r="H806" s="17">
        <v>0</v>
      </c>
      <c r="I806" s="2" t="s">
        <v>16</v>
      </c>
      <c r="J806" s="2" t="s">
        <v>17</v>
      </c>
      <c r="K806" s="2" t="s">
        <v>18</v>
      </c>
      <c r="L806" s="2" t="s">
        <v>7079</v>
      </c>
      <c r="M806" s="18" t="s">
        <v>7080</v>
      </c>
    </row>
    <row r="807" ht="73" customHeight="1" spans="1:13">
      <c r="A807" s="16" t="s">
        <v>7081</v>
      </c>
      <c r="B807" s="2" t="s">
        <v>4682</v>
      </c>
      <c r="C807" s="2" t="s">
        <v>15</v>
      </c>
      <c r="D807" s="17">
        <v>4</v>
      </c>
      <c r="E807" s="17">
        <v>0</v>
      </c>
      <c r="F807" s="17">
        <v>0</v>
      </c>
      <c r="G807" s="17">
        <v>4</v>
      </c>
      <c r="H807" s="17">
        <v>0</v>
      </c>
      <c r="I807" s="2" t="s">
        <v>16</v>
      </c>
      <c r="J807" s="2" t="s">
        <v>17</v>
      </c>
      <c r="K807" s="2" t="s">
        <v>18</v>
      </c>
      <c r="L807" s="2" t="s">
        <v>7082</v>
      </c>
      <c r="M807" s="18" t="s">
        <v>7083</v>
      </c>
    </row>
    <row r="808" ht="73" customHeight="1" spans="1:13">
      <c r="A808" s="16" t="s">
        <v>7084</v>
      </c>
      <c r="B808" s="2" t="s">
        <v>4537</v>
      </c>
      <c r="C808" s="2" t="s">
        <v>55</v>
      </c>
      <c r="D808" s="17">
        <v>22</v>
      </c>
      <c r="E808" s="17">
        <v>20</v>
      </c>
      <c r="F808" s="17">
        <v>1</v>
      </c>
      <c r="G808" s="17">
        <v>1</v>
      </c>
      <c r="H808" s="17">
        <v>0</v>
      </c>
      <c r="I808" s="2" t="s">
        <v>179</v>
      </c>
      <c r="J808" s="2" t="s">
        <v>17</v>
      </c>
      <c r="K808" s="2" t="s">
        <v>57</v>
      </c>
      <c r="L808" s="2" t="s">
        <v>7085</v>
      </c>
      <c r="M808" s="18" t="s">
        <v>7086</v>
      </c>
    </row>
    <row r="809" ht="73" customHeight="1" spans="1:13">
      <c r="A809" s="16" t="s">
        <v>7087</v>
      </c>
      <c r="B809" s="2" t="s">
        <v>7088</v>
      </c>
      <c r="C809" s="2" t="s">
        <v>55</v>
      </c>
      <c r="D809" s="17">
        <v>172</v>
      </c>
      <c r="E809" s="17">
        <v>146</v>
      </c>
      <c r="F809" s="17">
        <v>9</v>
      </c>
      <c r="G809" s="17">
        <v>17</v>
      </c>
      <c r="H809" s="17">
        <v>0</v>
      </c>
      <c r="I809" s="2" t="s">
        <v>179</v>
      </c>
      <c r="J809" s="2" t="s">
        <v>17</v>
      </c>
      <c r="K809" s="2" t="s">
        <v>83</v>
      </c>
      <c r="L809" s="2" t="s">
        <v>7089</v>
      </c>
      <c r="M809" s="18" t="s">
        <v>7090</v>
      </c>
    </row>
    <row r="810" ht="73" customHeight="1" spans="1:13">
      <c r="A810" s="16" t="s">
        <v>7091</v>
      </c>
      <c r="B810" s="2" t="s">
        <v>4370</v>
      </c>
      <c r="C810" s="2" t="s">
        <v>7092</v>
      </c>
      <c r="D810" s="17">
        <v>63</v>
      </c>
      <c r="E810" s="17">
        <v>0</v>
      </c>
      <c r="F810" s="17">
        <v>0</v>
      </c>
      <c r="G810" s="17">
        <v>6</v>
      </c>
      <c r="H810" s="17">
        <v>57</v>
      </c>
      <c r="I810" s="2" t="s">
        <v>16</v>
      </c>
      <c r="J810" s="2" t="s">
        <v>17</v>
      </c>
      <c r="K810" s="2" t="s">
        <v>36</v>
      </c>
      <c r="L810" s="2" t="s">
        <v>7093</v>
      </c>
      <c r="M810" s="18" t="s">
        <v>7094</v>
      </c>
    </row>
    <row r="811" ht="60" customHeight="1" spans="1:13">
      <c r="A811" s="16" t="s">
        <v>7095</v>
      </c>
      <c r="B811" s="2" t="s">
        <v>2526</v>
      </c>
      <c r="C811" s="2" t="s">
        <v>15</v>
      </c>
      <c r="D811" s="17">
        <v>68</v>
      </c>
      <c r="E811" s="17">
        <v>0</v>
      </c>
      <c r="F811" s="17">
        <v>0</v>
      </c>
      <c r="G811" s="17">
        <v>0</v>
      </c>
      <c r="H811" s="17">
        <v>68</v>
      </c>
      <c r="I811" s="2" t="s">
        <v>16</v>
      </c>
      <c r="J811" s="2" t="s">
        <v>17</v>
      </c>
      <c r="K811" s="2" t="s">
        <v>36</v>
      </c>
      <c r="L811" s="2" t="s">
        <v>7096</v>
      </c>
      <c r="M811" s="18" t="s">
        <v>7097</v>
      </c>
    </row>
    <row r="812" ht="60" customHeight="1" spans="1:13">
      <c r="A812" s="16" t="s">
        <v>7098</v>
      </c>
      <c r="B812" s="2" t="s">
        <v>7099</v>
      </c>
      <c r="C812" s="2" t="s">
        <v>7100</v>
      </c>
      <c r="D812" s="17">
        <v>41</v>
      </c>
      <c r="E812" s="17">
        <v>0</v>
      </c>
      <c r="F812" s="17">
        <v>0</v>
      </c>
      <c r="G812" s="17">
        <v>0</v>
      </c>
      <c r="H812" s="17">
        <v>41</v>
      </c>
      <c r="I812" s="2" t="s">
        <v>16</v>
      </c>
      <c r="J812" s="2" t="s">
        <v>17</v>
      </c>
      <c r="K812" s="2" t="s">
        <v>36</v>
      </c>
      <c r="L812" s="2" t="s">
        <v>7101</v>
      </c>
      <c r="M812" s="18" t="s">
        <v>7102</v>
      </c>
    </row>
    <row r="813" ht="86" customHeight="1" spans="1:13">
      <c r="A813" s="16" t="s">
        <v>7103</v>
      </c>
      <c r="B813" s="2" t="s">
        <v>4682</v>
      </c>
      <c r="C813" s="2" t="s">
        <v>379</v>
      </c>
      <c r="D813" s="17">
        <v>4</v>
      </c>
      <c r="E813" s="17">
        <v>4</v>
      </c>
      <c r="F813" s="17">
        <v>0</v>
      </c>
      <c r="G813" s="17">
        <v>0</v>
      </c>
      <c r="H813" s="17">
        <v>0</v>
      </c>
      <c r="I813" s="2" t="s">
        <v>16</v>
      </c>
      <c r="J813" s="2" t="s">
        <v>17</v>
      </c>
      <c r="K813" s="2" t="s">
        <v>36</v>
      </c>
      <c r="L813" s="2" t="s">
        <v>7104</v>
      </c>
      <c r="M813" s="18" t="s">
        <v>7105</v>
      </c>
    </row>
    <row r="814" ht="112" customHeight="1" spans="1:13">
      <c r="A814" s="16" t="s">
        <v>7106</v>
      </c>
      <c r="B814" s="2" t="s">
        <v>4501</v>
      </c>
      <c r="C814" s="2" t="s">
        <v>55</v>
      </c>
      <c r="D814" s="17">
        <v>10</v>
      </c>
      <c r="E814" s="17">
        <v>5</v>
      </c>
      <c r="F814" s="17">
        <v>5</v>
      </c>
      <c r="G814" s="17">
        <v>0</v>
      </c>
      <c r="H814" s="17">
        <v>0</v>
      </c>
      <c r="I814" s="2" t="s">
        <v>179</v>
      </c>
      <c r="J814" s="2" t="s">
        <v>225</v>
      </c>
      <c r="K814" s="2" t="s">
        <v>226</v>
      </c>
      <c r="L814" s="2" t="s">
        <v>7107</v>
      </c>
      <c r="M814" s="18" t="s">
        <v>7108</v>
      </c>
    </row>
    <row r="815" ht="99" customHeight="1" spans="1:13">
      <c r="A815" s="16" t="s">
        <v>7109</v>
      </c>
      <c r="B815" s="2" t="s">
        <v>4670</v>
      </c>
      <c r="C815" s="2" t="s">
        <v>16</v>
      </c>
      <c r="D815" s="17">
        <v>3</v>
      </c>
      <c r="E815" s="17">
        <v>0</v>
      </c>
      <c r="F815" s="17">
        <v>0</v>
      </c>
      <c r="G815" s="17">
        <v>3</v>
      </c>
      <c r="H815" s="17">
        <v>0</v>
      </c>
      <c r="I815" s="2" t="s">
        <v>16</v>
      </c>
      <c r="J815" s="2" t="s">
        <v>17</v>
      </c>
      <c r="K815" s="2" t="s">
        <v>18</v>
      </c>
      <c r="L815" s="2" t="s">
        <v>7110</v>
      </c>
      <c r="M815" s="18" t="s">
        <v>7111</v>
      </c>
    </row>
    <row r="816" ht="73" customHeight="1" spans="1:13">
      <c r="A816" s="16" t="s">
        <v>7112</v>
      </c>
      <c r="B816" s="2" t="s">
        <v>7113</v>
      </c>
      <c r="C816" s="2" t="s">
        <v>16</v>
      </c>
      <c r="D816" s="17">
        <v>24</v>
      </c>
      <c r="E816" s="17">
        <v>0</v>
      </c>
      <c r="F816" s="17">
        <v>0</v>
      </c>
      <c r="G816" s="17">
        <v>21</v>
      </c>
      <c r="H816" s="17">
        <v>3</v>
      </c>
      <c r="I816" s="2" t="s">
        <v>16</v>
      </c>
      <c r="J816" s="2" t="s">
        <v>17</v>
      </c>
      <c r="K816" s="2" t="s">
        <v>83</v>
      </c>
      <c r="L816" s="2" t="s">
        <v>7114</v>
      </c>
      <c r="M816" s="18" t="s">
        <v>7115</v>
      </c>
    </row>
    <row r="817" ht="99" customHeight="1" spans="1:13">
      <c r="A817" s="16" t="s">
        <v>7116</v>
      </c>
      <c r="B817" s="2" t="s">
        <v>4897</v>
      </c>
      <c r="C817" s="2" t="s">
        <v>224</v>
      </c>
      <c r="D817" s="17">
        <v>7</v>
      </c>
      <c r="E817" s="17">
        <v>1</v>
      </c>
      <c r="F817" s="17">
        <v>0</v>
      </c>
      <c r="G817" s="17">
        <v>2</v>
      </c>
      <c r="H817" s="17">
        <v>4</v>
      </c>
      <c r="I817" s="2" t="s">
        <v>16</v>
      </c>
      <c r="J817" s="2" t="s">
        <v>17</v>
      </c>
      <c r="K817" s="2" t="s">
        <v>57</v>
      </c>
      <c r="L817" s="2" t="s">
        <v>7117</v>
      </c>
      <c r="M817" s="18" t="s">
        <v>7118</v>
      </c>
    </row>
    <row r="818" ht="86" customHeight="1" spans="1:13">
      <c r="A818" s="16" t="s">
        <v>7119</v>
      </c>
      <c r="B818" s="2" t="s">
        <v>14</v>
      </c>
      <c r="C818" s="2" t="s">
        <v>55</v>
      </c>
      <c r="D818" s="17">
        <v>12</v>
      </c>
      <c r="E818" s="17">
        <v>6</v>
      </c>
      <c r="F818" s="17">
        <v>3</v>
      </c>
      <c r="G818" s="17">
        <v>3</v>
      </c>
      <c r="H818" s="17">
        <v>0</v>
      </c>
      <c r="I818" s="2" t="s">
        <v>179</v>
      </c>
      <c r="J818" s="2" t="s">
        <v>225</v>
      </c>
      <c r="K818" s="2" t="s">
        <v>7120</v>
      </c>
      <c r="L818" s="2" t="s">
        <v>7121</v>
      </c>
      <c r="M818" s="18" t="s">
        <v>7122</v>
      </c>
    </row>
    <row r="819" ht="73" customHeight="1" spans="1:13">
      <c r="A819" s="16" t="s">
        <v>7123</v>
      </c>
      <c r="B819" s="2" t="s">
        <v>4670</v>
      </c>
      <c r="C819" s="2" t="s">
        <v>438</v>
      </c>
      <c r="D819" s="17">
        <v>3</v>
      </c>
      <c r="E819" s="17">
        <v>0</v>
      </c>
      <c r="F819" s="17">
        <v>0</v>
      </c>
      <c r="G819" s="17">
        <v>3</v>
      </c>
      <c r="H819" s="17">
        <v>0</v>
      </c>
      <c r="I819" s="2" t="s">
        <v>16</v>
      </c>
      <c r="J819" s="2" t="s">
        <v>17</v>
      </c>
      <c r="K819" s="2" t="s">
        <v>18</v>
      </c>
      <c r="L819" s="2" t="s">
        <v>7124</v>
      </c>
      <c r="M819" s="18" t="s">
        <v>7125</v>
      </c>
    </row>
    <row r="820" ht="60" customHeight="1" spans="1:13">
      <c r="A820" s="16" t="s">
        <v>7126</v>
      </c>
      <c r="B820" s="2" t="s">
        <v>4472</v>
      </c>
      <c r="C820" s="2" t="s">
        <v>16</v>
      </c>
      <c r="D820" s="17">
        <v>20</v>
      </c>
      <c r="E820" s="17">
        <v>0</v>
      </c>
      <c r="F820" s="17">
        <v>0</v>
      </c>
      <c r="G820" s="17">
        <v>0</v>
      </c>
      <c r="H820" s="17">
        <v>20</v>
      </c>
      <c r="I820" s="2" t="s">
        <v>16</v>
      </c>
      <c r="J820" s="2" t="s">
        <v>17</v>
      </c>
      <c r="K820" s="2" t="s">
        <v>18</v>
      </c>
      <c r="L820" s="2" t="s">
        <v>7127</v>
      </c>
      <c r="M820" s="18" t="s">
        <v>7128</v>
      </c>
    </row>
    <row r="821" ht="99" customHeight="1" spans="1:13">
      <c r="A821" s="16" t="s">
        <v>7129</v>
      </c>
      <c r="B821" s="2" t="s">
        <v>503</v>
      </c>
      <c r="C821" s="2" t="s">
        <v>7130</v>
      </c>
      <c r="D821" s="17">
        <v>6</v>
      </c>
      <c r="E821" s="17">
        <v>0</v>
      </c>
      <c r="F821" s="17">
        <v>0</v>
      </c>
      <c r="G821" s="17">
        <v>6</v>
      </c>
      <c r="H821" s="17">
        <v>0</v>
      </c>
      <c r="I821" s="2" t="s">
        <v>16</v>
      </c>
      <c r="J821" s="2" t="s">
        <v>17</v>
      </c>
      <c r="K821" s="2" t="s">
        <v>18</v>
      </c>
      <c r="L821" s="2" t="s">
        <v>7131</v>
      </c>
      <c r="M821" s="18" t="s">
        <v>7132</v>
      </c>
    </row>
    <row r="822" ht="73" customHeight="1" spans="1:13">
      <c r="A822" s="16" t="s">
        <v>7133</v>
      </c>
      <c r="B822" s="2" t="s">
        <v>4644</v>
      </c>
      <c r="C822" s="2" t="s">
        <v>178</v>
      </c>
      <c r="D822" s="17">
        <v>12</v>
      </c>
      <c r="E822" s="17">
        <v>0</v>
      </c>
      <c r="F822" s="17">
        <v>0</v>
      </c>
      <c r="G822" s="17">
        <v>12</v>
      </c>
      <c r="H822" s="17">
        <v>0</v>
      </c>
      <c r="I822" s="2" t="s">
        <v>16</v>
      </c>
      <c r="J822" s="2" t="s">
        <v>17</v>
      </c>
      <c r="K822" s="2" t="s">
        <v>18</v>
      </c>
      <c r="L822" s="2" t="s">
        <v>7134</v>
      </c>
      <c r="M822" s="18" t="s">
        <v>7135</v>
      </c>
    </row>
    <row r="823" ht="73" customHeight="1" spans="1:13">
      <c r="A823" s="16" t="s">
        <v>7136</v>
      </c>
      <c r="B823" s="2" t="s">
        <v>4497</v>
      </c>
      <c r="C823" s="2" t="s">
        <v>16</v>
      </c>
      <c r="D823" s="17">
        <v>8</v>
      </c>
      <c r="E823" s="17">
        <v>0</v>
      </c>
      <c r="F823" s="17">
        <v>0</v>
      </c>
      <c r="G823" s="17">
        <v>8</v>
      </c>
      <c r="H823" s="17">
        <v>0</v>
      </c>
      <c r="I823" s="2" t="s">
        <v>16</v>
      </c>
      <c r="J823" s="2" t="s">
        <v>17</v>
      </c>
      <c r="K823" s="2" t="s">
        <v>18</v>
      </c>
      <c r="L823" s="2" t="s">
        <v>7137</v>
      </c>
      <c r="M823" s="18" t="s">
        <v>7138</v>
      </c>
    </row>
    <row r="824" ht="73" customHeight="1" spans="1:13">
      <c r="A824" s="16" t="s">
        <v>7139</v>
      </c>
      <c r="B824" s="2" t="s">
        <v>2250</v>
      </c>
      <c r="C824" s="2" t="s">
        <v>16</v>
      </c>
      <c r="D824" s="17">
        <v>20</v>
      </c>
      <c r="E824" s="17">
        <v>0</v>
      </c>
      <c r="F824" s="17">
        <v>0</v>
      </c>
      <c r="G824" s="17">
        <v>7</v>
      </c>
      <c r="H824" s="17">
        <v>13</v>
      </c>
      <c r="I824" s="2" t="s">
        <v>16</v>
      </c>
      <c r="J824" s="2" t="s">
        <v>17</v>
      </c>
      <c r="K824" s="2" t="s">
        <v>36</v>
      </c>
      <c r="L824" s="2" t="s">
        <v>7140</v>
      </c>
      <c r="M824" s="18" t="s">
        <v>7141</v>
      </c>
    </row>
    <row r="825" ht="60" customHeight="1" spans="1:13">
      <c r="A825" s="16" t="s">
        <v>7142</v>
      </c>
      <c r="B825" s="2" t="s">
        <v>5420</v>
      </c>
      <c r="C825" s="2" t="s">
        <v>379</v>
      </c>
      <c r="D825" s="17">
        <v>64</v>
      </c>
      <c r="E825" s="17">
        <v>0</v>
      </c>
      <c r="F825" s="17">
        <v>0</v>
      </c>
      <c r="G825" s="17">
        <v>0</v>
      </c>
      <c r="H825" s="17">
        <v>64</v>
      </c>
      <c r="I825" s="2" t="s">
        <v>16</v>
      </c>
      <c r="J825" s="2" t="s">
        <v>17</v>
      </c>
      <c r="K825" s="2" t="s">
        <v>36</v>
      </c>
      <c r="L825" s="2" t="s">
        <v>7143</v>
      </c>
      <c r="M825" s="18" t="s">
        <v>7144</v>
      </c>
    </row>
    <row r="826" ht="60" customHeight="1" spans="1:13">
      <c r="A826" s="16" t="s">
        <v>7145</v>
      </c>
      <c r="B826" s="2" t="s">
        <v>4596</v>
      </c>
      <c r="C826" s="2" t="s">
        <v>379</v>
      </c>
      <c r="D826" s="17">
        <v>75</v>
      </c>
      <c r="E826" s="17">
        <v>0</v>
      </c>
      <c r="F826" s="17">
        <v>0</v>
      </c>
      <c r="G826" s="17">
        <v>0</v>
      </c>
      <c r="H826" s="17">
        <v>75</v>
      </c>
      <c r="I826" s="2" t="s">
        <v>16</v>
      </c>
      <c r="J826" s="2" t="s">
        <v>17</v>
      </c>
      <c r="K826" s="2" t="s">
        <v>191</v>
      </c>
      <c r="L826" s="2" t="s">
        <v>7146</v>
      </c>
      <c r="M826" s="18" t="s">
        <v>7147</v>
      </c>
    </row>
    <row r="827" ht="73" customHeight="1" spans="1:13">
      <c r="A827" s="16" t="s">
        <v>86</v>
      </c>
      <c r="B827" s="2" t="s">
        <v>87</v>
      </c>
      <c r="C827" s="2" t="s">
        <v>88</v>
      </c>
      <c r="D827" s="17">
        <v>164</v>
      </c>
      <c r="E827" s="17">
        <v>0</v>
      </c>
      <c r="F827" s="17">
        <v>0</v>
      </c>
      <c r="G827" s="17">
        <v>164</v>
      </c>
      <c r="H827" s="17">
        <v>0</v>
      </c>
      <c r="I827" s="2" t="s">
        <v>16</v>
      </c>
      <c r="J827" s="2" t="s">
        <v>17</v>
      </c>
      <c r="K827" s="2" t="s">
        <v>18</v>
      </c>
      <c r="L827" s="2" t="s">
        <v>7148</v>
      </c>
      <c r="M827" s="18" t="s">
        <v>90</v>
      </c>
    </row>
    <row r="828" ht="73" customHeight="1" spans="1:13">
      <c r="A828" s="16" t="s">
        <v>7149</v>
      </c>
      <c r="B828" s="2" t="s">
        <v>7150</v>
      </c>
      <c r="C828" s="2" t="s">
        <v>16</v>
      </c>
      <c r="D828" s="17">
        <v>5</v>
      </c>
      <c r="E828" s="17">
        <v>0</v>
      </c>
      <c r="F828" s="17">
        <v>0</v>
      </c>
      <c r="G828" s="17">
        <v>5</v>
      </c>
      <c r="H828" s="17">
        <v>0</v>
      </c>
      <c r="I828" s="2" t="s">
        <v>16</v>
      </c>
      <c r="J828" s="2" t="s">
        <v>17</v>
      </c>
      <c r="K828" s="2" t="s">
        <v>18</v>
      </c>
      <c r="L828" s="2" t="s">
        <v>7151</v>
      </c>
      <c r="M828" s="18" t="s">
        <v>7152</v>
      </c>
    </row>
    <row r="829" ht="60" customHeight="1" spans="1:13">
      <c r="A829" s="16" t="s">
        <v>7153</v>
      </c>
      <c r="B829" s="2" t="s">
        <v>4497</v>
      </c>
      <c r="C829" s="2" t="s">
        <v>827</v>
      </c>
      <c r="D829" s="17">
        <v>8</v>
      </c>
      <c r="E829" s="17">
        <v>0</v>
      </c>
      <c r="F829" s="17">
        <v>0</v>
      </c>
      <c r="G829" s="17">
        <v>0</v>
      </c>
      <c r="H829" s="17">
        <v>8</v>
      </c>
      <c r="I829" s="2" t="s">
        <v>16</v>
      </c>
      <c r="J829" s="2" t="s">
        <v>17</v>
      </c>
      <c r="K829" s="2" t="s">
        <v>18</v>
      </c>
      <c r="L829" s="2" t="s">
        <v>7154</v>
      </c>
      <c r="M829" s="18" t="s">
        <v>7155</v>
      </c>
    </row>
    <row r="830" ht="86" customHeight="1" spans="1:13">
      <c r="A830" s="16" t="s">
        <v>7156</v>
      </c>
      <c r="B830" s="2" t="s">
        <v>4497</v>
      </c>
      <c r="C830" s="2" t="s">
        <v>827</v>
      </c>
      <c r="D830" s="17">
        <v>8</v>
      </c>
      <c r="E830" s="17">
        <v>0</v>
      </c>
      <c r="F830" s="17">
        <v>0</v>
      </c>
      <c r="G830" s="17">
        <v>0</v>
      </c>
      <c r="H830" s="17">
        <v>8</v>
      </c>
      <c r="I830" s="2" t="s">
        <v>16</v>
      </c>
      <c r="J830" s="2" t="s">
        <v>17</v>
      </c>
      <c r="K830" s="2" t="s">
        <v>18</v>
      </c>
      <c r="L830" s="2" t="s">
        <v>7157</v>
      </c>
      <c r="M830" s="18" t="s">
        <v>7158</v>
      </c>
    </row>
    <row r="831" ht="86" customHeight="1" spans="1:13">
      <c r="A831" s="16" t="s">
        <v>7159</v>
      </c>
      <c r="B831" s="2" t="s">
        <v>4497</v>
      </c>
      <c r="C831" s="2" t="s">
        <v>827</v>
      </c>
      <c r="D831" s="17">
        <v>8</v>
      </c>
      <c r="E831" s="17">
        <v>0</v>
      </c>
      <c r="F831" s="17">
        <v>0</v>
      </c>
      <c r="G831" s="17">
        <v>0</v>
      </c>
      <c r="H831" s="17">
        <v>8</v>
      </c>
      <c r="I831" s="2" t="s">
        <v>16</v>
      </c>
      <c r="J831" s="2" t="s">
        <v>17</v>
      </c>
      <c r="K831" s="2" t="s">
        <v>18</v>
      </c>
      <c r="L831" s="2" t="s">
        <v>7160</v>
      </c>
      <c r="M831" s="18" t="s">
        <v>7161</v>
      </c>
    </row>
    <row r="832" ht="86" customHeight="1" spans="1:13">
      <c r="A832" s="16" t="s">
        <v>7162</v>
      </c>
      <c r="B832" s="2" t="s">
        <v>4497</v>
      </c>
      <c r="C832" s="2" t="s">
        <v>827</v>
      </c>
      <c r="D832" s="17">
        <v>8</v>
      </c>
      <c r="E832" s="17">
        <v>0</v>
      </c>
      <c r="F832" s="17">
        <v>0</v>
      </c>
      <c r="G832" s="17">
        <v>0</v>
      </c>
      <c r="H832" s="17">
        <v>8</v>
      </c>
      <c r="I832" s="2" t="s">
        <v>16</v>
      </c>
      <c r="J832" s="2" t="s">
        <v>17</v>
      </c>
      <c r="K832" s="2" t="s">
        <v>18</v>
      </c>
      <c r="L832" s="2" t="s">
        <v>7163</v>
      </c>
      <c r="M832" s="18" t="s">
        <v>7164</v>
      </c>
    </row>
    <row r="833" ht="86" customHeight="1" spans="1:13">
      <c r="A833" s="16" t="s">
        <v>7165</v>
      </c>
      <c r="B833" s="2" t="s">
        <v>4897</v>
      </c>
      <c r="C833" s="2" t="s">
        <v>495</v>
      </c>
      <c r="D833" s="17">
        <v>7</v>
      </c>
      <c r="E833" s="17">
        <v>0</v>
      </c>
      <c r="F833" s="17">
        <v>0</v>
      </c>
      <c r="G833" s="17">
        <v>0</v>
      </c>
      <c r="H833" s="17">
        <v>7</v>
      </c>
      <c r="I833" s="2" t="s">
        <v>16</v>
      </c>
      <c r="J833" s="2" t="s">
        <v>17</v>
      </c>
      <c r="K833" s="2" t="s">
        <v>83</v>
      </c>
      <c r="L833" s="2" t="s">
        <v>7166</v>
      </c>
      <c r="M833" s="18" t="s">
        <v>7167</v>
      </c>
    </row>
    <row r="834" ht="73" customHeight="1" spans="1:13">
      <c r="A834" s="16" t="s">
        <v>7168</v>
      </c>
      <c r="B834" s="2" t="s">
        <v>4374</v>
      </c>
      <c r="C834" s="2" t="s">
        <v>224</v>
      </c>
      <c r="D834" s="17">
        <v>24</v>
      </c>
      <c r="E834" s="17">
        <v>0</v>
      </c>
      <c r="F834" s="17">
        <v>0</v>
      </c>
      <c r="G834" s="17">
        <v>24</v>
      </c>
      <c r="H834" s="17">
        <v>0</v>
      </c>
      <c r="I834" s="2" t="s">
        <v>16</v>
      </c>
      <c r="J834" s="2" t="s">
        <v>17</v>
      </c>
      <c r="K834" s="2" t="s">
        <v>18</v>
      </c>
      <c r="L834" s="2" t="s">
        <v>7169</v>
      </c>
      <c r="M834" s="18" t="s">
        <v>7170</v>
      </c>
    </row>
    <row r="835" ht="86" customHeight="1" spans="1:13">
      <c r="A835" s="16" t="s">
        <v>7171</v>
      </c>
      <c r="B835" s="2" t="s">
        <v>4497</v>
      </c>
      <c r="C835" s="2" t="s">
        <v>827</v>
      </c>
      <c r="D835" s="17">
        <v>8</v>
      </c>
      <c r="E835" s="17">
        <v>0</v>
      </c>
      <c r="F835" s="17">
        <v>0</v>
      </c>
      <c r="G835" s="17">
        <v>0</v>
      </c>
      <c r="H835" s="17">
        <v>8</v>
      </c>
      <c r="I835" s="2" t="s">
        <v>16</v>
      </c>
      <c r="J835" s="2" t="s">
        <v>17</v>
      </c>
      <c r="K835" s="2" t="s">
        <v>18</v>
      </c>
      <c r="L835" s="2" t="s">
        <v>7172</v>
      </c>
      <c r="M835" s="18" t="s">
        <v>7173</v>
      </c>
    </row>
    <row r="836" ht="73" customHeight="1" spans="1:13">
      <c r="A836" s="16" t="s">
        <v>7174</v>
      </c>
      <c r="B836" s="2" t="s">
        <v>4772</v>
      </c>
      <c r="C836" s="2" t="s">
        <v>7175</v>
      </c>
      <c r="D836" s="17">
        <v>16</v>
      </c>
      <c r="E836" s="17">
        <v>3</v>
      </c>
      <c r="F836" s="17">
        <v>3</v>
      </c>
      <c r="G836" s="17">
        <v>10</v>
      </c>
      <c r="H836" s="17">
        <v>0</v>
      </c>
      <c r="I836" s="2" t="s">
        <v>16</v>
      </c>
      <c r="J836" s="2" t="s">
        <v>17</v>
      </c>
      <c r="K836" s="2" t="s">
        <v>57</v>
      </c>
      <c r="L836" s="2" t="s">
        <v>7176</v>
      </c>
      <c r="M836" s="18" t="s">
        <v>7177</v>
      </c>
    </row>
    <row r="837" ht="73" customHeight="1" spans="1:13">
      <c r="A837" s="16" t="s">
        <v>7178</v>
      </c>
      <c r="B837" s="2" t="s">
        <v>312</v>
      </c>
      <c r="C837" s="2" t="s">
        <v>31</v>
      </c>
      <c r="D837" s="17">
        <v>2</v>
      </c>
      <c r="E837" s="17">
        <v>0</v>
      </c>
      <c r="F837" s="17">
        <v>0</v>
      </c>
      <c r="G837" s="17">
        <v>2</v>
      </c>
      <c r="H837" s="17">
        <v>0</v>
      </c>
      <c r="I837" s="2" t="s">
        <v>16</v>
      </c>
      <c r="J837" s="2" t="s">
        <v>17</v>
      </c>
      <c r="K837" s="2" t="s">
        <v>18</v>
      </c>
      <c r="L837" s="2" t="s">
        <v>7179</v>
      </c>
      <c r="M837" s="18" t="s">
        <v>7180</v>
      </c>
    </row>
    <row r="838" ht="73" customHeight="1" spans="1:13">
      <c r="A838" s="16" t="s">
        <v>91</v>
      </c>
      <c r="B838" s="2" t="s">
        <v>92</v>
      </c>
      <c r="C838" s="2" t="s">
        <v>55</v>
      </c>
      <c r="D838" s="17">
        <v>2503</v>
      </c>
      <c r="E838" s="17">
        <v>0</v>
      </c>
      <c r="F838" s="17">
        <v>0</v>
      </c>
      <c r="G838" s="17">
        <v>2503</v>
      </c>
      <c r="H838" s="17">
        <v>0</v>
      </c>
      <c r="I838" s="2" t="s">
        <v>16</v>
      </c>
      <c r="J838" s="2" t="s">
        <v>17</v>
      </c>
      <c r="K838" s="2" t="s">
        <v>18</v>
      </c>
      <c r="L838" s="2" t="s">
        <v>7181</v>
      </c>
      <c r="M838" s="18" t="s">
        <v>94</v>
      </c>
    </row>
    <row r="839" ht="73" customHeight="1" spans="1:13">
      <c r="A839" s="16" t="s">
        <v>95</v>
      </c>
      <c r="B839" s="2" t="s">
        <v>96</v>
      </c>
      <c r="C839" s="2" t="s">
        <v>31</v>
      </c>
      <c r="D839" s="17">
        <v>36</v>
      </c>
      <c r="E839" s="17">
        <v>0</v>
      </c>
      <c r="F839" s="17">
        <v>0</v>
      </c>
      <c r="G839" s="17">
        <v>36</v>
      </c>
      <c r="H839" s="17">
        <v>0</v>
      </c>
      <c r="I839" s="2" t="s">
        <v>16</v>
      </c>
      <c r="J839" s="2" t="s">
        <v>17</v>
      </c>
      <c r="K839" s="2" t="s">
        <v>18</v>
      </c>
      <c r="L839" s="2" t="s">
        <v>97</v>
      </c>
      <c r="M839" s="18" t="s">
        <v>98</v>
      </c>
    </row>
    <row r="840" ht="73" customHeight="1" spans="1:13">
      <c r="A840" s="16" t="s">
        <v>7182</v>
      </c>
      <c r="B840" s="2" t="s">
        <v>1416</v>
      </c>
      <c r="C840" s="2" t="s">
        <v>16</v>
      </c>
      <c r="D840" s="17">
        <v>24</v>
      </c>
      <c r="E840" s="17">
        <v>0</v>
      </c>
      <c r="F840" s="17">
        <v>0</v>
      </c>
      <c r="G840" s="17">
        <v>24</v>
      </c>
      <c r="H840" s="17">
        <v>0</v>
      </c>
      <c r="I840" s="2" t="s">
        <v>16</v>
      </c>
      <c r="J840" s="2" t="s">
        <v>17</v>
      </c>
      <c r="K840" s="2" t="s">
        <v>18</v>
      </c>
      <c r="L840" s="2" t="s">
        <v>7183</v>
      </c>
      <c r="M840" s="18" t="s">
        <v>7184</v>
      </c>
    </row>
    <row r="841" ht="73" customHeight="1" spans="1:13">
      <c r="A841" s="16" t="s">
        <v>7185</v>
      </c>
      <c r="B841" s="2" t="s">
        <v>4822</v>
      </c>
      <c r="C841" s="2" t="s">
        <v>16</v>
      </c>
      <c r="D841" s="17">
        <v>9</v>
      </c>
      <c r="E841" s="17">
        <v>0</v>
      </c>
      <c r="F841" s="17">
        <v>0</v>
      </c>
      <c r="G841" s="17">
        <v>9</v>
      </c>
      <c r="H841" s="17">
        <v>0</v>
      </c>
      <c r="I841" s="2" t="s">
        <v>16</v>
      </c>
      <c r="J841" s="2" t="s">
        <v>17</v>
      </c>
      <c r="K841" s="2" t="s">
        <v>18</v>
      </c>
      <c r="L841" s="2" t="s">
        <v>7186</v>
      </c>
      <c r="M841" s="18" t="s">
        <v>7187</v>
      </c>
    </row>
    <row r="842" ht="73" customHeight="1" spans="1:13">
      <c r="A842" s="16" t="s">
        <v>7188</v>
      </c>
      <c r="B842" s="2" t="s">
        <v>4897</v>
      </c>
      <c r="C842" s="2" t="s">
        <v>224</v>
      </c>
      <c r="D842" s="17">
        <v>7</v>
      </c>
      <c r="E842" s="17">
        <v>0</v>
      </c>
      <c r="F842" s="17">
        <v>0</v>
      </c>
      <c r="G842" s="17">
        <v>7</v>
      </c>
      <c r="H842" s="17">
        <v>0</v>
      </c>
      <c r="I842" s="2" t="s">
        <v>16</v>
      </c>
      <c r="J842" s="2" t="s">
        <v>17</v>
      </c>
      <c r="K842" s="2" t="s">
        <v>18</v>
      </c>
      <c r="L842" s="2" t="s">
        <v>7189</v>
      </c>
      <c r="M842" s="18" t="s">
        <v>7190</v>
      </c>
    </row>
    <row r="843" ht="73" customHeight="1" spans="1:13">
      <c r="A843" s="16" t="s">
        <v>7191</v>
      </c>
      <c r="B843" s="2" t="s">
        <v>7192</v>
      </c>
      <c r="C843" s="2" t="s">
        <v>16</v>
      </c>
      <c r="D843" s="17">
        <v>51</v>
      </c>
      <c r="E843" s="17">
        <v>0</v>
      </c>
      <c r="F843" s="17">
        <v>0</v>
      </c>
      <c r="G843" s="17">
        <v>51</v>
      </c>
      <c r="H843" s="17">
        <v>0</v>
      </c>
      <c r="I843" s="2" t="s">
        <v>16</v>
      </c>
      <c r="J843" s="2" t="s">
        <v>17</v>
      </c>
      <c r="K843" s="2" t="s">
        <v>18</v>
      </c>
      <c r="L843" s="2" t="s">
        <v>7193</v>
      </c>
      <c r="M843" s="18" t="s">
        <v>7194</v>
      </c>
    </row>
    <row r="844" ht="73" customHeight="1" spans="1:13">
      <c r="A844" s="16" t="s">
        <v>7195</v>
      </c>
      <c r="B844" s="2" t="s">
        <v>4838</v>
      </c>
      <c r="C844" s="2" t="s">
        <v>31</v>
      </c>
      <c r="D844" s="17">
        <v>15</v>
      </c>
      <c r="E844" s="17">
        <v>0</v>
      </c>
      <c r="F844" s="17">
        <v>0</v>
      </c>
      <c r="G844" s="17">
        <v>15</v>
      </c>
      <c r="H844" s="17">
        <v>0</v>
      </c>
      <c r="I844" s="2" t="s">
        <v>16</v>
      </c>
      <c r="J844" s="2" t="s">
        <v>17</v>
      </c>
      <c r="K844" s="2" t="s">
        <v>18</v>
      </c>
      <c r="L844" s="2" t="s">
        <v>7196</v>
      </c>
      <c r="M844" s="18" t="s">
        <v>7197</v>
      </c>
    </row>
    <row r="845" ht="73" customHeight="1" spans="1:13">
      <c r="A845" s="16" t="s">
        <v>7198</v>
      </c>
      <c r="B845" s="2" t="s">
        <v>4408</v>
      </c>
      <c r="C845" s="2" t="s">
        <v>31</v>
      </c>
      <c r="D845" s="17">
        <v>6</v>
      </c>
      <c r="E845" s="17">
        <v>0</v>
      </c>
      <c r="F845" s="17">
        <v>0</v>
      </c>
      <c r="G845" s="17">
        <v>6</v>
      </c>
      <c r="H845" s="17">
        <v>0</v>
      </c>
      <c r="I845" s="2" t="s">
        <v>16</v>
      </c>
      <c r="J845" s="2" t="s">
        <v>17</v>
      </c>
      <c r="K845" s="2" t="s">
        <v>18</v>
      </c>
      <c r="L845" s="2" t="s">
        <v>7199</v>
      </c>
      <c r="M845" s="18" t="s">
        <v>7200</v>
      </c>
    </row>
    <row r="846" ht="73" customHeight="1" spans="1:13">
      <c r="A846" s="16" t="s">
        <v>7201</v>
      </c>
      <c r="B846" s="2" t="s">
        <v>4408</v>
      </c>
      <c r="C846" s="2" t="s">
        <v>31</v>
      </c>
      <c r="D846" s="17">
        <v>6</v>
      </c>
      <c r="E846" s="17">
        <v>0</v>
      </c>
      <c r="F846" s="17">
        <v>0</v>
      </c>
      <c r="G846" s="17">
        <v>6</v>
      </c>
      <c r="H846" s="17">
        <v>0</v>
      </c>
      <c r="I846" s="2" t="s">
        <v>16</v>
      </c>
      <c r="J846" s="2" t="s">
        <v>17</v>
      </c>
      <c r="K846" s="2" t="s">
        <v>18</v>
      </c>
      <c r="L846" s="2" t="s">
        <v>7202</v>
      </c>
      <c r="M846" s="18" t="s">
        <v>7203</v>
      </c>
    </row>
    <row r="847" ht="73" customHeight="1" spans="1:13">
      <c r="A847" s="16" t="s">
        <v>7204</v>
      </c>
      <c r="B847" s="2" t="s">
        <v>4408</v>
      </c>
      <c r="C847" s="2" t="s">
        <v>16</v>
      </c>
      <c r="D847" s="17">
        <v>6</v>
      </c>
      <c r="E847" s="17">
        <v>0</v>
      </c>
      <c r="F847" s="17">
        <v>0</v>
      </c>
      <c r="G847" s="17">
        <v>6</v>
      </c>
      <c r="H847" s="17">
        <v>0</v>
      </c>
      <c r="I847" s="2" t="s">
        <v>16</v>
      </c>
      <c r="J847" s="2" t="s">
        <v>17</v>
      </c>
      <c r="K847" s="2" t="s">
        <v>18</v>
      </c>
      <c r="L847" s="2" t="s">
        <v>7205</v>
      </c>
      <c r="M847" s="18" t="s">
        <v>7206</v>
      </c>
    </row>
    <row r="848" ht="99" customHeight="1" spans="1:13">
      <c r="A848" s="16" t="s">
        <v>7207</v>
      </c>
      <c r="B848" s="2" t="s">
        <v>4038</v>
      </c>
      <c r="C848" s="2" t="s">
        <v>224</v>
      </c>
      <c r="D848" s="17">
        <v>20</v>
      </c>
      <c r="E848" s="17">
        <v>10</v>
      </c>
      <c r="F848" s="17">
        <v>10</v>
      </c>
      <c r="G848" s="17">
        <v>0</v>
      </c>
      <c r="H848" s="17">
        <v>0</v>
      </c>
      <c r="I848" s="2" t="s">
        <v>16</v>
      </c>
      <c r="J848" s="2" t="s">
        <v>225</v>
      </c>
      <c r="K848" s="2" t="s">
        <v>239</v>
      </c>
      <c r="L848" s="2" t="s">
        <v>7208</v>
      </c>
      <c r="M848" s="18" t="s">
        <v>7209</v>
      </c>
    </row>
    <row r="849" ht="60" customHeight="1" spans="1:13">
      <c r="A849" s="16" t="s">
        <v>7210</v>
      </c>
      <c r="B849" s="2" t="s">
        <v>7211</v>
      </c>
      <c r="C849" s="2" t="s">
        <v>72</v>
      </c>
      <c r="D849" s="17">
        <v>78</v>
      </c>
      <c r="E849" s="17">
        <v>51</v>
      </c>
      <c r="F849" s="17">
        <v>0</v>
      </c>
      <c r="G849" s="17">
        <v>0</v>
      </c>
      <c r="H849" s="17">
        <v>27</v>
      </c>
      <c r="I849" s="2" t="s">
        <v>16</v>
      </c>
      <c r="J849" s="2" t="s">
        <v>17</v>
      </c>
      <c r="K849" s="2" t="s">
        <v>36</v>
      </c>
      <c r="L849" s="2" t="s">
        <v>7212</v>
      </c>
      <c r="M849" s="18" t="s">
        <v>7213</v>
      </c>
    </row>
    <row r="850" ht="73" customHeight="1" spans="1:13">
      <c r="A850" s="16" t="s">
        <v>7214</v>
      </c>
      <c r="B850" s="2" t="s">
        <v>5025</v>
      </c>
      <c r="C850" s="2" t="s">
        <v>438</v>
      </c>
      <c r="D850" s="17">
        <v>49</v>
      </c>
      <c r="E850" s="17">
        <v>0</v>
      </c>
      <c r="F850" s="17">
        <v>0</v>
      </c>
      <c r="G850" s="17">
        <v>13</v>
      </c>
      <c r="H850" s="17">
        <v>36</v>
      </c>
      <c r="I850" s="2" t="s">
        <v>16</v>
      </c>
      <c r="J850" s="2" t="s">
        <v>17</v>
      </c>
      <c r="K850" s="2" t="s">
        <v>83</v>
      </c>
      <c r="L850" s="2" t="s">
        <v>7215</v>
      </c>
      <c r="M850" s="18" t="s">
        <v>7216</v>
      </c>
    </row>
    <row r="851" ht="73" customHeight="1" spans="1:13">
      <c r="A851" s="16" t="s">
        <v>7217</v>
      </c>
      <c r="B851" s="2" t="s">
        <v>4408</v>
      </c>
      <c r="C851" s="2" t="s">
        <v>224</v>
      </c>
      <c r="D851" s="17">
        <v>6</v>
      </c>
      <c r="E851" s="17">
        <v>0</v>
      </c>
      <c r="F851" s="17">
        <v>0</v>
      </c>
      <c r="G851" s="17">
        <v>6</v>
      </c>
      <c r="H851" s="17">
        <v>0</v>
      </c>
      <c r="I851" s="2" t="s">
        <v>16</v>
      </c>
      <c r="J851" s="2" t="s">
        <v>17</v>
      </c>
      <c r="K851" s="2" t="s">
        <v>18</v>
      </c>
      <c r="L851" s="2" t="s">
        <v>7218</v>
      </c>
      <c r="M851" s="18" t="s">
        <v>7219</v>
      </c>
    </row>
    <row r="852" ht="99" customHeight="1" spans="1:13">
      <c r="A852" s="16" t="s">
        <v>7220</v>
      </c>
      <c r="B852" s="2" t="s">
        <v>5041</v>
      </c>
      <c r="C852" s="2" t="s">
        <v>7221</v>
      </c>
      <c r="D852" s="17">
        <v>54</v>
      </c>
      <c r="E852" s="17">
        <v>0</v>
      </c>
      <c r="F852" s="17">
        <v>0</v>
      </c>
      <c r="G852" s="17">
        <v>54</v>
      </c>
      <c r="H852" s="17">
        <v>0</v>
      </c>
      <c r="I852" s="2" t="s">
        <v>16</v>
      </c>
      <c r="J852" s="2" t="s">
        <v>17</v>
      </c>
      <c r="K852" s="2" t="s">
        <v>18</v>
      </c>
      <c r="L852" s="2" t="s">
        <v>7222</v>
      </c>
      <c r="M852" s="18" t="s">
        <v>7223</v>
      </c>
    </row>
    <row r="853" ht="99" customHeight="1" spans="1:13">
      <c r="A853" s="16" t="s">
        <v>7224</v>
      </c>
      <c r="B853" s="2" t="s">
        <v>5262</v>
      </c>
      <c r="C853" s="2" t="s">
        <v>7221</v>
      </c>
      <c r="D853" s="17">
        <v>108</v>
      </c>
      <c r="E853" s="17">
        <v>0</v>
      </c>
      <c r="F853" s="17">
        <v>0</v>
      </c>
      <c r="G853" s="17">
        <v>90</v>
      </c>
      <c r="H853" s="17">
        <v>18</v>
      </c>
      <c r="I853" s="2" t="s">
        <v>16</v>
      </c>
      <c r="J853" s="2" t="s">
        <v>17</v>
      </c>
      <c r="K853" s="2" t="s">
        <v>191</v>
      </c>
      <c r="L853" s="2" t="s">
        <v>7225</v>
      </c>
      <c r="M853" s="18" t="s">
        <v>7226</v>
      </c>
    </row>
    <row r="854" ht="99" customHeight="1" spans="1:13">
      <c r="A854" s="16" t="s">
        <v>7227</v>
      </c>
      <c r="B854" s="2" t="s">
        <v>7228</v>
      </c>
      <c r="C854" s="2" t="s">
        <v>7229</v>
      </c>
      <c r="D854" s="17">
        <v>212</v>
      </c>
      <c r="E854" s="17">
        <v>130</v>
      </c>
      <c r="F854" s="17">
        <v>82</v>
      </c>
      <c r="G854" s="17">
        <v>0</v>
      </c>
      <c r="H854" s="17">
        <v>0</v>
      </c>
      <c r="I854" s="2" t="s">
        <v>16</v>
      </c>
      <c r="J854" s="2" t="s">
        <v>225</v>
      </c>
      <c r="K854" s="2" t="s">
        <v>239</v>
      </c>
      <c r="L854" s="2" t="s">
        <v>7230</v>
      </c>
      <c r="M854" s="18" t="s">
        <v>7231</v>
      </c>
    </row>
    <row r="855" ht="99" customHeight="1" spans="1:13">
      <c r="A855" s="16" t="s">
        <v>7232</v>
      </c>
      <c r="B855" s="2" t="s">
        <v>1174</v>
      </c>
      <c r="C855" s="2" t="s">
        <v>178</v>
      </c>
      <c r="D855" s="17">
        <v>36</v>
      </c>
      <c r="E855" s="17">
        <v>0</v>
      </c>
      <c r="F855" s="17">
        <v>0</v>
      </c>
      <c r="G855" s="17">
        <v>36</v>
      </c>
      <c r="H855" s="17">
        <v>0</v>
      </c>
      <c r="I855" s="2" t="s">
        <v>16</v>
      </c>
      <c r="J855" s="2" t="s">
        <v>17</v>
      </c>
      <c r="K855" s="2" t="s">
        <v>18</v>
      </c>
      <c r="L855" s="2" t="s">
        <v>7233</v>
      </c>
      <c r="M855" s="18" t="s">
        <v>7234</v>
      </c>
    </row>
    <row r="856" ht="73" customHeight="1" spans="1:13">
      <c r="A856" s="16" t="s">
        <v>7235</v>
      </c>
      <c r="B856" s="2" t="s">
        <v>7236</v>
      </c>
      <c r="C856" s="2" t="s">
        <v>178</v>
      </c>
      <c r="D856" s="17">
        <v>136</v>
      </c>
      <c r="E856" s="17">
        <v>0</v>
      </c>
      <c r="F856" s="17">
        <v>0</v>
      </c>
      <c r="G856" s="17">
        <v>136</v>
      </c>
      <c r="H856" s="17">
        <v>0</v>
      </c>
      <c r="I856" s="2" t="s">
        <v>16</v>
      </c>
      <c r="J856" s="2" t="s">
        <v>17</v>
      </c>
      <c r="K856" s="2" t="s">
        <v>18</v>
      </c>
      <c r="L856" s="2" t="s">
        <v>7237</v>
      </c>
      <c r="M856" s="18" t="s">
        <v>7238</v>
      </c>
    </row>
    <row r="857" ht="60" customHeight="1" spans="1:13">
      <c r="A857" s="16" t="s">
        <v>7239</v>
      </c>
      <c r="B857" s="2" t="s">
        <v>4501</v>
      </c>
      <c r="C857" s="2" t="s">
        <v>31</v>
      </c>
      <c r="D857" s="17">
        <v>10</v>
      </c>
      <c r="E857" s="17">
        <v>0</v>
      </c>
      <c r="F857" s="17">
        <v>0</v>
      </c>
      <c r="G857" s="17">
        <v>0</v>
      </c>
      <c r="H857" s="17">
        <v>10</v>
      </c>
      <c r="I857" s="2" t="s">
        <v>16</v>
      </c>
      <c r="J857" s="2" t="s">
        <v>17</v>
      </c>
      <c r="K857" s="2" t="s">
        <v>36</v>
      </c>
      <c r="L857" s="2" t="s">
        <v>7240</v>
      </c>
      <c r="M857" s="18" t="s">
        <v>7241</v>
      </c>
    </row>
    <row r="858" ht="73" customHeight="1" spans="1:13">
      <c r="A858" s="16" t="s">
        <v>7242</v>
      </c>
      <c r="B858" s="2" t="s">
        <v>14</v>
      </c>
      <c r="C858" s="2" t="s">
        <v>72</v>
      </c>
      <c r="D858" s="17">
        <v>12</v>
      </c>
      <c r="E858" s="17">
        <v>0</v>
      </c>
      <c r="F858" s="17">
        <v>0</v>
      </c>
      <c r="G858" s="17">
        <v>12</v>
      </c>
      <c r="H858" s="17">
        <v>0</v>
      </c>
      <c r="I858" s="2" t="s">
        <v>16</v>
      </c>
      <c r="J858" s="2" t="s">
        <v>17</v>
      </c>
      <c r="K858" s="2" t="s">
        <v>18</v>
      </c>
      <c r="L858" s="2" t="s">
        <v>7243</v>
      </c>
      <c r="M858" s="18" t="s">
        <v>7244</v>
      </c>
    </row>
    <row r="859" ht="60" customHeight="1" spans="1:13">
      <c r="A859" s="16" t="s">
        <v>7245</v>
      </c>
      <c r="B859" s="2" t="s">
        <v>2250</v>
      </c>
      <c r="C859" s="2" t="s">
        <v>15</v>
      </c>
      <c r="D859" s="17">
        <v>20</v>
      </c>
      <c r="E859" s="17">
        <v>0</v>
      </c>
      <c r="F859" s="17">
        <v>0</v>
      </c>
      <c r="G859" s="17">
        <v>0</v>
      </c>
      <c r="H859" s="17">
        <v>20</v>
      </c>
      <c r="I859" s="2" t="s">
        <v>16</v>
      </c>
      <c r="J859" s="2" t="s">
        <v>17</v>
      </c>
      <c r="K859" s="2" t="s">
        <v>36</v>
      </c>
      <c r="L859" s="2" t="s">
        <v>7246</v>
      </c>
      <c r="M859" s="18" t="s">
        <v>7247</v>
      </c>
    </row>
    <row r="860" ht="73" customHeight="1" spans="1:13">
      <c r="A860" s="16" t="s">
        <v>7248</v>
      </c>
      <c r="B860" s="2" t="s">
        <v>3972</v>
      </c>
      <c r="C860" s="2" t="s">
        <v>16</v>
      </c>
      <c r="D860" s="17">
        <v>7</v>
      </c>
      <c r="E860" s="17">
        <v>0</v>
      </c>
      <c r="F860" s="17">
        <v>0</v>
      </c>
      <c r="G860" s="17">
        <v>7</v>
      </c>
      <c r="H860" s="17">
        <v>0</v>
      </c>
      <c r="I860" s="2" t="s">
        <v>16</v>
      </c>
      <c r="J860" s="2" t="s">
        <v>17</v>
      </c>
      <c r="K860" s="2" t="s">
        <v>18</v>
      </c>
      <c r="L860" s="2" t="s">
        <v>7249</v>
      </c>
      <c r="M860" s="18" t="s">
        <v>7250</v>
      </c>
    </row>
    <row r="861" ht="99" customHeight="1" spans="1:13">
      <c r="A861" s="16" t="s">
        <v>7251</v>
      </c>
      <c r="B861" s="2" t="s">
        <v>114</v>
      </c>
      <c r="C861" s="2" t="s">
        <v>72</v>
      </c>
      <c r="D861" s="17">
        <v>12</v>
      </c>
      <c r="E861" s="17">
        <v>0</v>
      </c>
      <c r="F861" s="17">
        <v>0</v>
      </c>
      <c r="G861" s="17">
        <v>12</v>
      </c>
      <c r="H861" s="17">
        <v>0</v>
      </c>
      <c r="I861" s="2" t="s">
        <v>16</v>
      </c>
      <c r="J861" s="2" t="s">
        <v>17</v>
      </c>
      <c r="K861" s="2" t="s">
        <v>18</v>
      </c>
      <c r="L861" s="2" t="s">
        <v>7252</v>
      </c>
      <c r="M861" s="18" t="s">
        <v>7253</v>
      </c>
    </row>
    <row r="862" ht="73" customHeight="1" spans="1:13">
      <c r="A862" s="16" t="s">
        <v>7254</v>
      </c>
      <c r="B862" s="2" t="s">
        <v>4644</v>
      </c>
      <c r="C862" s="2" t="s">
        <v>72</v>
      </c>
      <c r="D862" s="17">
        <v>12</v>
      </c>
      <c r="E862" s="17">
        <v>0</v>
      </c>
      <c r="F862" s="17">
        <v>0</v>
      </c>
      <c r="G862" s="17">
        <v>6</v>
      </c>
      <c r="H862" s="17">
        <v>6</v>
      </c>
      <c r="I862" s="2" t="s">
        <v>16</v>
      </c>
      <c r="J862" s="2" t="s">
        <v>17</v>
      </c>
      <c r="K862" s="2" t="s">
        <v>36</v>
      </c>
      <c r="L862" s="2" t="s">
        <v>7255</v>
      </c>
      <c r="M862" s="18" t="s">
        <v>7256</v>
      </c>
    </row>
    <row r="863" ht="99" customHeight="1" spans="1:13">
      <c r="A863" s="16" t="s">
        <v>7257</v>
      </c>
      <c r="B863" s="2" t="s">
        <v>760</v>
      </c>
      <c r="C863" s="2" t="s">
        <v>55</v>
      </c>
      <c r="D863" s="17">
        <v>23</v>
      </c>
      <c r="E863" s="17">
        <v>8</v>
      </c>
      <c r="F863" s="17">
        <v>8</v>
      </c>
      <c r="G863" s="17">
        <v>7</v>
      </c>
      <c r="H863" s="17">
        <v>0</v>
      </c>
      <c r="I863" s="2" t="s">
        <v>575</v>
      </c>
      <c r="J863" s="2" t="s">
        <v>225</v>
      </c>
      <c r="K863" s="2" t="s">
        <v>239</v>
      </c>
      <c r="L863" s="2" t="s">
        <v>7258</v>
      </c>
      <c r="M863" s="18" t="s">
        <v>7259</v>
      </c>
    </row>
    <row r="864" ht="99" customHeight="1" spans="1:13">
      <c r="A864" s="16" t="s">
        <v>7260</v>
      </c>
      <c r="B864" s="2" t="s">
        <v>2552</v>
      </c>
      <c r="C864" s="2" t="s">
        <v>16</v>
      </c>
      <c r="D864" s="17">
        <v>30</v>
      </c>
      <c r="E864" s="17">
        <v>0</v>
      </c>
      <c r="F864" s="17">
        <v>0</v>
      </c>
      <c r="G864" s="17">
        <v>30</v>
      </c>
      <c r="H864" s="17">
        <v>0</v>
      </c>
      <c r="I864" s="2" t="s">
        <v>16</v>
      </c>
      <c r="J864" s="2" t="s">
        <v>17</v>
      </c>
      <c r="K864" s="2" t="s">
        <v>18</v>
      </c>
      <c r="L864" s="2" t="s">
        <v>7261</v>
      </c>
      <c r="M864" s="18" t="s">
        <v>7262</v>
      </c>
    </row>
    <row r="865" ht="60" customHeight="1" spans="1:13">
      <c r="A865" s="16" t="s">
        <v>99</v>
      </c>
      <c r="B865" s="2" t="s">
        <v>100</v>
      </c>
      <c r="C865" s="2" t="s">
        <v>16</v>
      </c>
      <c r="D865" s="17">
        <v>333</v>
      </c>
      <c r="E865" s="17">
        <v>0</v>
      </c>
      <c r="F865" s="17">
        <v>0</v>
      </c>
      <c r="G865" s="17">
        <v>0</v>
      </c>
      <c r="H865" s="17">
        <v>333</v>
      </c>
      <c r="I865" s="2" t="s">
        <v>16</v>
      </c>
      <c r="J865" s="2" t="s">
        <v>17</v>
      </c>
      <c r="K865" s="2" t="s">
        <v>36</v>
      </c>
      <c r="L865" s="2" t="s">
        <v>7263</v>
      </c>
      <c r="M865" s="18" t="s">
        <v>102</v>
      </c>
    </row>
    <row r="866" ht="151" customHeight="1" spans="1:13">
      <c r="A866" s="16" t="s">
        <v>7264</v>
      </c>
      <c r="B866" s="2" t="s">
        <v>4969</v>
      </c>
      <c r="C866" s="2" t="s">
        <v>55</v>
      </c>
      <c r="D866" s="17">
        <v>55</v>
      </c>
      <c r="E866" s="17">
        <v>13</v>
      </c>
      <c r="F866" s="17">
        <v>8</v>
      </c>
      <c r="G866" s="17">
        <v>34</v>
      </c>
      <c r="H866" s="17">
        <v>0</v>
      </c>
      <c r="I866" s="2" t="s">
        <v>179</v>
      </c>
      <c r="J866" s="2" t="s">
        <v>225</v>
      </c>
      <c r="K866" s="2" t="s">
        <v>226</v>
      </c>
      <c r="L866" s="2" t="s">
        <v>7265</v>
      </c>
      <c r="M866" s="18" t="s">
        <v>7266</v>
      </c>
    </row>
    <row r="867" ht="60" customHeight="1" spans="1:13">
      <c r="A867" s="16" t="s">
        <v>7267</v>
      </c>
      <c r="B867" s="2" t="s">
        <v>4617</v>
      </c>
      <c r="C867" s="2" t="s">
        <v>31</v>
      </c>
      <c r="D867" s="17">
        <v>35</v>
      </c>
      <c r="E867" s="17">
        <v>0</v>
      </c>
      <c r="F867" s="17">
        <v>3</v>
      </c>
      <c r="G867" s="17">
        <v>0</v>
      </c>
      <c r="H867" s="17">
        <v>32</v>
      </c>
      <c r="I867" s="2" t="s">
        <v>433</v>
      </c>
      <c r="J867" s="2" t="s">
        <v>66</v>
      </c>
      <c r="K867" s="2" t="s">
        <v>67</v>
      </c>
      <c r="L867" s="2" t="s">
        <v>7268</v>
      </c>
      <c r="M867" s="18" t="s">
        <v>7269</v>
      </c>
    </row>
    <row r="868" ht="125" customHeight="1" spans="1:13">
      <c r="A868" s="16" t="s">
        <v>7270</v>
      </c>
      <c r="B868" s="2" t="s">
        <v>7271</v>
      </c>
      <c r="C868" s="2" t="s">
        <v>55</v>
      </c>
      <c r="D868" s="17">
        <v>106</v>
      </c>
      <c r="E868" s="17">
        <v>13</v>
      </c>
      <c r="F868" s="17">
        <v>8</v>
      </c>
      <c r="G868" s="17">
        <v>85</v>
      </c>
      <c r="H868" s="17">
        <v>0</v>
      </c>
      <c r="I868" s="2" t="s">
        <v>179</v>
      </c>
      <c r="J868" s="2" t="s">
        <v>17</v>
      </c>
      <c r="K868" s="2" t="s">
        <v>191</v>
      </c>
      <c r="L868" s="2" t="s">
        <v>7272</v>
      </c>
      <c r="M868" s="18" t="s">
        <v>7273</v>
      </c>
    </row>
    <row r="869" ht="73" customHeight="1" spans="1:13">
      <c r="A869" s="16" t="s">
        <v>7274</v>
      </c>
      <c r="B869" s="2" t="s">
        <v>4408</v>
      </c>
      <c r="C869" s="2" t="s">
        <v>7275</v>
      </c>
      <c r="D869" s="17">
        <v>6</v>
      </c>
      <c r="E869" s="17">
        <v>0</v>
      </c>
      <c r="F869" s="17">
        <v>0</v>
      </c>
      <c r="G869" s="17">
        <v>6</v>
      </c>
      <c r="H869" s="17">
        <v>0</v>
      </c>
      <c r="I869" s="2" t="s">
        <v>16</v>
      </c>
      <c r="J869" s="2" t="s">
        <v>17</v>
      </c>
      <c r="K869" s="2" t="s">
        <v>18</v>
      </c>
      <c r="L869" s="2" t="s">
        <v>7276</v>
      </c>
      <c r="M869" s="18" t="s">
        <v>7277</v>
      </c>
    </row>
    <row r="870" ht="73" customHeight="1" spans="1:13">
      <c r="A870" s="16" t="s">
        <v>7278</v>
      </c>
      <c r="B870" s="2" t="s">
        <v>4408</v>
      </c>
      <c r="C870" s="2" t="s">
        <v>16</v>
      </c>
      <c r="D870" s="17">
        <v>6</v>
      </c>
      <c r="E870" s="17">
        <v>0</v>
      </c>
      <c r="F870" s="17">
        <v>0</v>
      </c>
      <c r="G870" s="17">
        <v>6</v>
      </c>
      <c r="H870" s="17">
        <v>0</v>
      </c>
      <c r="I870" s="2" t="s">
        <v>16</v>
      </c>
      <c r="J870" s="2" t="s">
        <v>17</v>
      </c>
      <c r="K870" s="2" t="s">
        <v>18</v>
      </c>
      <c r="L870" s="2" t="s">
        <v>7279</v>
      </c>
      <c r="M870" s="18" t="s">
        <v>7280</v>
      </c>
    </row>
    <row r="871" ht="99" customHeight="1" spans="1:13">
      <c r="A871" s="16" t="s">
        <v>103</v>
      </c>
      <c r="B871" s="2" t="s">
        <v>104</v>
      </c>
      <c r="C871" s="2" t="s">
        <v>105</v>
      </c>
      <c r="D871" s="17">
        <v>11</v>
      </c>
      <c r="E871" s="17">
        <v>0</v>
      </c>
      <c r="F871" s="17">
        <v>0</v>
      </c>
      <c r="G871" s="17">
        <v>11</v>
      </c>
      <c r="H871" s="17">
        <v>0</v>
      </c>
      <c r="I871" s="2" t="s">
        <v>16</v>
      </c>
      <c r="J871" s="2" t="s">
        <v>17</v>
      </c>
      <c r="K871" s="2" t="s">
        <v>18</v>
      </c>
      <c r="L871" s="2" t="s">
        <v>106</v>
      </c>
      <c r="M871" s="18" t="s">
        <v>107</v>
      </c>
    </row>
    <row r="872" ht="60" customHeight="1" spans="1:13">
      <c r="A872" s="16" t="s">
        <v>7281</v>
      </c>
      <c r="B872" s="2" t="s">
        <v>784</v>
      </c>
      <c r="C872" s="2" t="s">
        <v>224</v>
      </c>
      <c r="D872" s="17">
        <v>96</v>
      </c>
      <c r="E872" s="17">
        <v>96</v>
      </c>
      <c r="F872" s="17">
        <v>0</v>
      </c>
      <c r="G872" s="17">
        <v>0</v>
      </c>
      <c r="H872" s="17">
        <v>0</v>
      </c>
      <c r="I872" s="2" t="s">
        <v>16</v>
      </c>
      <c r="J872" s="2" t="s">
        <v>17</v>
      </c>
      <c r="K872" s="2" t="s">
        <v>36</v>
      </c>
      <c r="L872" s="2" t="s">
        <v>7282</v>
      </c>
      <c r="M872" s="18" t="s">
        <v>7283</v>
      </c>
    </row>
    <row r="873" ht="60" customHeight="1" spans="1:13">
      <c r="A873" s="16" t="s">
        <v>7284</v>
      </c>
      <c r="B873" s="2" t="s">
        <v>7285</v>
      </c>
      <c r="C873" s="2" t="s">
        <v>224</v>
      </c>
      <c r="D873" s="17">
        <v>105</v>
      </c>
      <c r="E873" s="17">
        <v>105</v>
      </c>
      <c r="F873" s="17">
        <v>0</v>
      </c>
      <c r="G873" s="17">
        <v>0</v>
      </c>
      <c r="H873" s="17">
        <v>0</v>
      </c>
      <c r="I873" s="2" t="s">
        <v>16</v>
      </c>
      <c r="J873" s="2" t="s">
        <v>17</v>
      </c>
      <c r="K873" s="2" t="s">
        <v>36</v>
      </c>
      <c r="L873" s="2" t="s">
        <v>7286</v>
      </c>
      <c r="M873" s="18" t="s">
        <v>7287</v>
      </c>
    </row>
    <row r="874" ht="73" customHeight="1" spans="1:13">
      <c r="A874" s="16" t="s">
        <v>7288</v>
      </c>
      <c r="B874" s="2" t="s">
        <v>4655</v>
      </c>
      <c r="C874" s="2" t="s">
        <v>178</v>
      </c>
      <c r="D874" s="17">
        <v>43</v>
      </c>
      <c r="E874" s="17">
        <v>0</v>
      </c>
      <c r="F874" s="17">
        <v>0</v>
      </c>
      <c r="G874" s="17">
        <v>19</v>
      </c>
      <c r="H874" s="17">
        <v>24</v>
      </c>
      <c r="I874" s="2" t="s">
        <v>16</v>
      </c>
      <c r="J874" s="2" t="s">
        <v>17</v>
      </c>
      <c r="K874" s="2" t="s">
        <v>83</v>
      </c>
      <c r="L874" s="2" t="s">
        <v>7289</v>
      </c>
      <c r="M874" s="18" t="s">
        <v>7290</v>
      </c>
    </row>
    <row r="875" ht="60" customHeight="1" spans="1:13">
      <c r="A875" s="16" t="s">
        <v>7291</v>
      </c>
      <c r="B875" s="2" t="s">
        <v>5088</v>
      </c>
      <c r="C875" s="2" t="s">
        <v>55</v>
      </c>
      <c r="D875" s="17">
        <v>17</v>
      </c>
      <c r="E875" s="17">
        <v>15</v>
      </c>
      <c r="F875" s="17">
        <v>1</v>
      </c>
      <c r="G875" s="17">
        <v>0</v>
      </c>
      <c r="H875" s="17">
        <v>1</v>
      </c>
      <c r="I875" s="2" t="s">
        <v>179</v>
      </c>
      <c r="J875" s="2" t="s">
        <v>17</v>
      </c>
      <c r="K875" s="2" t="s">
        <v>57</v>
      </c>
      <c r="L875" s="2" t="s">
        <v>7292</v>
      </c>
      <c r="M875" s="18" t="s">
        <v>7293</v>
      </c>
    </row>
    <row r="876" ht="60" customHeight="1" spans="1:13">
      <c r="A876" s="16" t="s">
        <v>7294</v>
      </c>
      <c r="B876" s="2" t="s">
        <v>5744</v>
      </c>
      <c r="C876" s="2" t="s">
        <v>55</v>
      </c>
      <c r="D876" s="17">
        <v>91</v>
      </c>
      <c r="E876" s="17">
        <v>80</v>
      </c>
      <c r="F876" s="17">
        <v>4</v>
      </c>
      <c r="G876" s="17">
        <v>0</v>
      </c>
      <c r="H876" s="17">
        <v>7</v>
      </c>
      <c r="I876" s="2" t="s">
        <v>179</v>
      </c>
      <c r="J876" s="2" t="s">
        <v>17</v>
      </c>
      <c r="K876" s="2" t="s">
        <v>83</v>
      </c>
      <c r="L876" s="2" t="s">
        <v>7295</v>
      </c>
      <c r="M876" s="18" t="s">
        <v>7296</v>
      </c>
    </row>
    <row r="877" ht="60" customHeight="1" spans="1:13">
      <c r="A877" s="16" t="s">
        <v>7297</v>
      </c>
      <c r="B877" s="2" t="s">
        <v>7298</v>
      </c>
      <c r="C877" s="2" t="s">
        <v>55</v>
      </c>
      <c r="D877" s="17">
        <v>17</v>
      </c>
      <c r="E877" s="17">
        <v>17</v>
      </c>
      <c r="F877" s="17">
        <v>0</v>
      </c>
      <c r="G877" s="17">
        <v>0</v>
      </c>
      <c r="H877" s="17">
        <v>0</v>
      </c>
      <c r="I877" s="2" t="s">
        <v>16</v>
      </c>
      <c r="J877" s="2" t="s">
        <v>17</v>
      </c>
      <c r="K877" s="2" t="s">
        <v>36</v>
      </c>
      <c r="L877" s="2" t="s">
        <v>7299</v>
      </c>
      <c r="M877" s="18" t="s">
        <v>7300</v>
      </c>
    </row>
    <row r="878" ht="99" customHeight="1" spans="1:13">
      <c r="A878" s="16" t="s">
        <v>7301</v>
      </c>
      <c r="B878" s="2" t="s">
        <v>4838</v>
      </c>
      <c r="C878" s="2" t="s">
        <v>72</v>
      </c>
      <c r="D878" s="17">
        <v>15</v>
      </c>
      <c r="E878" s="17">
        <v>0</v>
      </c>
      <c r="F878" s="17">
        <v>0</v>
      </c>
      <c r="G878" s="17">
        <v>15</v>
      </c>
      <c r="H878" s="17">
        <v>0</v>
      </c>
      <c r="I878" s="2" t="s">
        <v>16</v>
      </c>
      <c r="J878" s="2" t="s">
        <v>17</v>
      </c>
      <c r="K878" s="2" t="s">
        <v>18</v>
      </c>
      <c r="L878" s="2" t="s">
        <v>7302</v>
      </c>
      <c r="M878" s="18" t="s">
        <v>7303</v>
      </c>
    </row>
    <row r="879" ht="60" customHeight="1" spans="1:13">
      <c r="A879" s="16" t="s">
        <v>7304</v>
      </c>
      <c r="B879" s="2" t="s">
        <v>7305</v>
      </c>
      <c r="C879" s="2" t="s">
        <v>55</v>
      </c>
      <c r="D879" s="17">
        <v>159</v>
      </c>
      <c r="E879" s="17">
        <v>145</v>
      </c>
      <c r="F879" s="17">
        <v>5</v>
      </c>
      <c r="G879" s="17">
        <v>0</v>
      </c>
      <c r="H879" s="17">
        <v>9</v>
      </c>
      <c r="I879" s="2" t="s">
        <v>179</v>
      </c>
      <c r="J879" s="2" t="s">
        <v>17</v>
      </c>
      <c r="K879" s="2" t="s">
        <v>191</v>
      </c>
      <c r="L879" s="2" t="s">
        <v>7306</v>
      </c>
      <c r="M879" s="18" t="s">
        <v>7307</v>
      </c>
    </row>
    <row r="880" ht="60" customHeight="1" spans="1:13">
      <c r="A880" s="16" t="s">
        <v>7308</v>
      </c>
      <c r="B880" s="2" t="s">
        <v>4444</v>
      </c>
      <c r="C880" s="2" t="s">
        <v>438</v>
      </c>
      <c r="D880" s="17">
        <v>2</v>
      </c>
      <c r="E880" s="17">
        <v>0</v>
      </c>
      <c r="F880" s="17">
        <v>0</v>
      </c>
      <c r="G880" s="17">
        <v>0</v>
      </c>
      <c r="H880" s="17">
        <v>2</v>
      </c>
      <c r="I880" s="2" t="s">
        <v>16</v>
      </c>
      <c r="J880" s="2" t="s">
        <v>17</v>
      </c>
      <c r="K880" s="2" t="s">
        <v>57</v>
      </c>
      <c r="L880" s="2" t="s">
        <v>7309</v>
      </c>
      <c r="M880" s="18" t="s">
        <v>7310</v>
      </c>
    </row>
    <row r="881" ht="73" customHeight="1" spans="1:13">
      <c r="A881" s="16" t="s">
        <v>7311</v>
      </c>
      <c r="B881" s="2" t="s">
        <v>82</v>
      </c>
      <c r="C881" s="2" t="s">
        <v>178</v>
      </c>
      <c r="D881" s="17">
        <v>4</v>
      </c>
      <c r="E881" s="17">
        <v>0</v>
      </c>
      <c r="F881" s="17">
        <v>0</v>
      </c>
      <c r="G881" s="17">
        <v>4</v>
      </c>
      <c r="H881" s="17">
        <v>0</v>
      </c>
      <c r="I881" s="2" t="s">
        <v>16</v>
      </c>
      <c r="J881" s="2" t="s">
        <v>17</v>
      </c>
      <c r="K881" s="2" t="s">
        <v>36</v>
      </c>
      <c r="L881" s="2" t="s">
        <v>7312</v>
      </c>
      <c r="M881" s="18" t="s">
        <v>7313</v>
      </c>
    </row>
    <row r="882" ht="73" customHeight="1" spans="1:13">
      <c r="A882" s="16" t="s">
        <v>7314</v>
      </c>
      <c r="B882" s="2" t="s">
        <v>7315</v>
      </c>
      <c r="C882" s="2" t="s">
        <v>438</v>
      </c>
      <c r="D882" s="17">
        <v>257</v>
      </c>
      <c r="E882" s="17">
        <v>0</v>
      </c>
      <c r="F882" s="17">
        <v>0</v>
      </c>
      <c r="G882" s="17">
        <v>14</v>
      </c>
      <c r="H882" s="17">
        <v>243</v>
      </c>
      <c r="I882" s="2" t="s">
        <v>16</v>
      </c>
      <c r="J882" s="2" t="s">
        <v>17</v>
      </c>
      <c r="K882" s="2" t="s">
        <v>36</v>
      </c>
      <c r="L882" s="2" t="s">
        <v>7316</v>
      </c>
      <c r="M882" s="18" t="s">
        <v>7317</v>
      </c>
    </row>
    <row r="883" ht="60" customHeight="1" spans="1:13">
      <c r="A883" s="16" t="s">
        <v>7318</v>
      </c>
      <c r="B883" s="2" t="s">
        <v>1849</v>
      </c>
      <c r="C883" s="2" t="s">
        <v>161</v>
      </c>
      <c r="D883" s="17">
        <v>60</v>
      </c>
      <c r="E883" s="17">
        <v>0</v>
      </c>
      <c r="F883" s="17">
        <v>0</v>
      </c>
      <c r="G883" s="17">
        <v>0</v>
      </c>
      <c r="H883" s="17">
        <v>60</v>
      </c>
      <c r="I883" s="2" t="s">
        <v>16</v>
      </c>
      <c r="J883" s="2" t="s">
        <v>17</v>
      </c>
      <c r="K883" s="2" t="s">
        <v>36</v>
      </c>
      <c r="L883" s="2" t="s">
        <v>7319</v>
      </c>
      <c r="M883" s="18" t="s">
        <v>7320</v>
      </c>
    </row>
    <row r="884" ht="73" customHeight="1" spans="1:13">
      <c r="A884" s="16" t="s">
        <v>7321</v>
      </c>
      <c r="B884" s="2" t="s">
        <v>4636</v>
      </c>
      <c r="C884" s="2" t="s">
        <v>178</v>
      </c>
      <c r="D884" s="17">
        <v>100</v>
      </c>
      <c r="E884" s="17">
        <v>0</v>
      </c>
      <c r="F884" s="17">
        <v>0</v>
      </c>
      <c r="G884" s="17">
        <v>50</v>
      </c>
      <c r="H884" s="17">
        <v>50</v>
      </c>
      <c r="I884" s="2" t="s">
        <v>16</v>
      </c>
      <c r="J884" s="2" t="s">
        <v>17</v>
      </c>
      <c r="K884" s="2" t="s">
        <v>83</v>
      </c>
      <c r="L884" s="2" t="s">
        <v>7322</v>
      </c>
      <c r="M884" s="18" t="s">
        <v>7323</v>
      </c>
    </row>
    <row r="885" ht="73" customHeight="1" spans="1:13">
      <c r="A885" s="16" t="s">
        <v>7324</v>
      </c>
      <c r="B885" s="2" t="s">
        <v>7325</v>
      </c>
      <c r="C885" s="2" t="s">
        <v>438</v>
      </c>
      <c r="D885" s="17">
        <v>69</v>
      </c>
      <c r="E885" s="17">
        <v>0</v>
      </c>
      <c r="F885" s="17">
        <v>0</v>
      </c>
      <c r="G885" s="17">
        <v>25</v>
      </c>
      <c r="H885" s="17">
        <v>44</v>
      </c>
      <c r="I885" s="2" t="s">
        <v>16</v>
      </c>
      <c r="J885" s="2" t="s">
        <v>17</v>
      </c>
      <c r="K885" s="2" t="s">
        <v>83</v>
      </c>
      <c r="L885" s="2" t="s">
        <v>7326</v>
      </c>
      <c r="M885" s="18" t="s">
        <v>7327</v>
      </c>
    </row>
    <row r="886" ht="73" customHeight="1" spans="1:13">
      <c r="A886" s="16" t="s">
        <v>7328</v>
      </c>
      <c r="B886" s="2" t="s">
        <v>4551</v>
      </c>
      <c r="C886" s="2" t="s">
        <v>438</v>
      </c>
      <c r="D886" s="17">
        <v>59</v>
      </c>
      <c r="E886" s="17">
        <v>0</v>
      </c>
      <c r="F886" s="17">
        <v>0</v>
      </c>
      <c r="G886" s="17">
        <v>30</v>
      </c>
      <c r="H886" s="17">
        <v>29</v>
      </c>
      <c r="I886" s="2" t="s">
        <v>16</v>
      </c>
      <c r="J886" s="2" t="s">
        <v>17</v>
      </c>
      <c r="K886" s="2" t="s">
        <v>83</v>
      </c>
      <c r="L886" s="2" t="s">
        <v>7329</v>
      </c>
      <c r="M886" s="18" t="s">
        <v>7330</v>
      </c>
    </row>
    <row r="887" ht="73" customHeight="1" spans="1:13">
      <c r="A887" s="16" t="s">
        <v>7331</v>
      </c>
      <c r="B887" s="2" t="s">
        <v>1174</v>
      </c>
      <c r="C887" s="2" t="s">
        <v>16</v>
      </c>
      <c r="D887" s="17">
        <v>36</v>
      </c>
      <c r="E887" s="17">
        <v>0</v>
      </c>
      <c r="F887" s="17">
        <v>0</v>
      </c>
      <c r="G887" s="17">
        <v>36</v>
      </c>
      <c r="H887" s="17">
        <v>0</v>
      </c>
      <c r="I887" s="2" t="s">
        <v>16</v>
      </c>
      <c r="J887" s="2" t="s">
        <v>17</v>
      </c>
      <c r="K887" s="2" t="s">
        <v>18</v>
      </c>
      <c r="L887" s="2" t="s">
        <v>7332</v>
      </c>
      <c r="M887" s="18" t="s">
        <v>7333</v>
      </c>
    </row>
    <row r="888" ht="60" customHeight="1" spans="1:13">
      <c r="A888" s="16" t="s">
        <v>7334</v>
      </c>
      <c r="B888" s="2" t="s">
        <v>7335</v>
      </c>
      <c r="C888" s="2" t="s">
        <v>31</v>
      </c>
      <c r="D888" s="17">
        <v>683</v>
      </c>
      <c r="E888" s="17">
        <v>683</v>
      </c>
      <c r="F888" s="17">
        <v>0</v>
      </c>
      <c r="G888" s="17">
        <v>0</v>
      </c>
      <c r="H888" s="17">
        <v>0</v>
      </c>
      <c r="I888" s="2" t="s">
        <v>16</v>
      </c>
      <c r="J888" s="2" t="s">
        <v>17</v>
      </c>
      <c r="K888" s="2" t="s">
        <v>36</v>
      </c>
      <c r="L888" s="2" t="s">
        <v>7336</v>
      </c>
      <c r="M888" s="18" t="s">
        <v>7337</v>
      </c>
    </row>
    <row r="889" ht="73" customHeight="1" spans="1:13">
      <c r="A889" s="16" t="s">
        <v>7338</v>
      </c>
      <c r="B889" s="2" t="s">
        <v>503</v>
      </c>
      <c r="C889" s="2" t="s">
        <v>55</v>
      </c>
      <c r="D889" s="17">
        <v>6</v>
      </c>
      <c r="E889" s="17">
        <v>0</v>
      </c>
      <c r="F889" s="17">
        <v>0</v>
      </c>
      <c r="G889" s="17">
        <v>6</v>
      </c>
      <c r="H889" s="17">
        <v>0</v>
      </c>
      <c r="I889" s="2" t="s">
        <v>16</v>
      </c>
      <c r="J889" s="2" t="s">
        <v>17</v>
      </c>
      <c r="K889" s="2" t="s">
        <v>18</v>
      </c>
      <c r="L889" s="2" t="s">
        <v>7339</v>
      </c>
      <c r="M889" s="18" t="s">
        <v>7340</v>
      </c>
    </row>
    <row r="890" ht="112" customHeight="1" spans="1:13">
      <c r="A890" s="16" t="s">
        <v>7341</v>
      </c>
      <c r="B890" s="2" t="s">
        <v>4862</v>
      </c>
      <c r="C890" s="2" t="s">
        <v>31</v>
      </c>
      <c r="D890" s="17">
        <v>48</v>
      </c>
      <c r="E890" s="17">
        <v>31</v>
      </c>
      <c r="F890" s="17">
        <v>17</v>
      </c>
      <c r="G890" s="17">
        <v>0</v>
      </c>
      <c r="H890" s="17">
        <v>0</v>
      </c>
      <c r="I890" s="2" t="s">
        <v>16</v>
      </c>
      <c r="J890" s="2" t="s">
        <v>17</v>
      </c>
      <c r="K890" s="2" t="s">
        <v>83</v>
      </c>
      <c r="L890" s="2" t="s">
        <v>7342</v>
      </c>
      <c r="M890" s="18" t="s">
        <v>7343</v>
      </c>
    </row>
    <row r="891" ht="60" customHeight="1" spans="1:13">
      <c r="A891" s="16" t="s">
        <v>7344</v>
      </c>
      <c r="B891" s="2" t="s">
        <v>5707</v>
      </c>
      <c r="C891" s="2" t="s">
        <v>110</v>
      </c>
      <c r="D891" s="17">
        <v>25</v>
      </c>
      <c r="E891" s="17">
        <v>0</v>
      </c>
      <c r="F891" s="17">
        <v>0</v>
      </c>
      <c r="G891" s="17">
        <v>0</v>
      </c>
      <c r="H891" s="17">
        <v>25</v>
      </c>
      <c r="I891" s="2" t="s">
        <v>16</v>
      </c>
      <c r="J891" s="2" t="s">
        <v>17</v>
      </c>
      <c r="K891" s="2" t="s">
        <v>83</v>
      </c>
      <c r="L891" s="2" t="s">
        <v>7345</v>
      </c>
      <c r="M891" s="18" t="s">
        <v>7346</v>
      </c>
    </row>
    <row r="892" ht="73" customHeight="1" spans="1:13">
      <c r="A892" s="16" t="s">
        <v>7347</v>
      </c>
      <c r="B892" s="2" t="s">
        <v>4432</v>
      </c>
      <c r="C892" s="2" t="s">
        <v>161</v>
      </c>
      <c r="D892" s="17">
        <v>19</v>
      </c>
      <c r="E892" s="17">
        <v>0</v>
      </c>
      <c r="F892" s="17">
        <v>0</v>
      </c>
      <c r="G892" s="17">
        <v>9</v>
      </c>
      <c r="H892" s="17">
        <v>10</v>
      </c>
      <c r="I892" s="2" t="s">
        <v>16</v>
      </c>
      <c r="J892" s="2" t="s">
        <v>17</v>
      </c>
      <c r="K892" s="2" t="s">
        <v>36</v>
      </c>
      <c r="L892" s="2" t="s">
        <v>7348</v>
      </c>
      <c r="M892" s="18" t="s">
        <v>7349</v>
      </c>
    </row>
    <row r="893" ht="73" customHeight="1" spans="1:13">
      <c r="A893" s="16" t="s">
        <v>7350</v>
      </c>
      <c r="B893" s="2" t="s">
        <v>6104</v>
      </c>
      <c r="C893" s="2" t="s">
        <v>55</v>
      </c>
      <c r="D893" s="17">
        <v>71</v>
      </c>
      <c r="E893" s="17">
        <v>22</v>
      </c>
      <c r="F893" s="17">
        <v>9</v>
      </c>
      <c r="G893" s="17">
        <v>37</v>
      </c>
      <c r="H893" s="17">
        <v>3</v>
      </c>
      <c r="I893" s="2" t="s">
        <v>179</v>
      </c>
      <c r="J893" s="2" t="s">
        <v>66</v>
      </c>
      <c r="K893" s="2" t="s">
        <v>67</v>
      </c>
      <c r="L893" s="2" t="s">
        <v>7351</v>
      </c>
      <c r="M893" s="18" t="s">
        <v>7352</v>
      </c>
    </row>
    <row r="894" ht="73" customHeight="1" spans="1:13">
      <c r="A894" s="16" t="s">
        <v>7353</v>
      </c>
      <c r="B894" s="2" t="s">
        <v>6094</v>
      </c>
      <c r="C894" s="2" t="s">
        <v>31</v>
      </c>
      <c r="D894" s="17">
        <v>5</v>
      </c>
      <c r="E894" s="17">
        <v>2</v>
      </c>
      <c r="F894" s="17">
        <v>0</v>
      </c>
      <c r="G894" s="17">
        <v>3</v>
      </c>
      <c r="H894" s="17">
        <v>0</v>
      </c>
      <c r="I894" s="2" t="s">
        <v>16</v>
      </c>
      <c r="J894" s="2" t="s">
        <v>17</v>
      </c>
      <c r="K894" s="2" t="s">
        <v>36</v>
      </c>
      <c r="L894" s="2" t="s">
        <v>7354</v>
      </c>
      <c r="M894" s="18" t="s">
        <v>7355</v>
      </c>
    </row>
    <row r="895" ht="86" customHeight="1" spans="1:13">
      <c r="A895" s="16" t="s">
        <v>7356</v>
      </c>
      <c r="B895" s="2" t="s">
        <v>4682</v>
      </c>
      <c r="C895" s="2" t="s">
        <v>31</v>
      </c>
      <c r="D895" s="17">
        <v>4</v>
      </c>
      <c r="E895" s="17">
        <v>0</v>
      </c>
      <c r="F895" s="17">
        <v>0</v>
      </c>
      <c r="G895" s="17">
        <v>4</v>
      </c>
      <c r="H895" s="17">
        <v>0</v>
      </c>
      <c r="I895" s="2" t="s">
        <v>16</v>
      </c>
      <c r="J895" s="2" t="s">
        <v>17</v>
      </c>
      <c r="K895" s="2" t="s">
        <v>18</v>
      </c>
      <c r="L895" s="2" t="s">
        <v>7357</v>
      </c>
      <c r="M895" s="18" t="s">
        <v>7358</v>
      </c>
    </row>
    <row r="896" ht="99" customHeight="1" spans="1:13">
      <c r="A896" s="16" t="s">
        <v>7359</v>
      </c>
      <c r="B896" s="2" t="s">
        <v>503</v>
      </c>
      <c r="C896" s="2" t="s">
        <v>1230</v>
      </c>
      <c r="D896" s="17">
        <v>6</v>
      </c>
      <c r="E896" s="17">
        <v>0</v>
      </c>
      <c r="F896" s="17">
        <v>0</v>
      </c>
      <c r="G896" s="17">
        <v>6</v>
      </c>
      <c r="H896" s="17">
        <v>0</v>
      </c>
      <c r="I896" s="2" t="s">
        <v>16</v>
      </c>
      <c r="J896" s="2" t="s">
        <v>17</v>
      </c>
      <c r="K896" s="2" t="s">
        <v>18</v>
      </c>
      <c r="L896" s="2" t="s">
        <v>7360</v>
      </c>
      <c r="M896" s="18" t="s">
        <v>7361</v>
      </c>
    </row>
    <row r="897" ht="73" customHeight="1" spans="1:13">
      <c r="A897" s="16" t="s">
        <v>7362</v>
      </c>
      <c r="B897" s="2" t="s">
        <v>7363</v>
      </c>
      <c r="C897" s="2" t="s">
        <v>31</v>
      </c>
      <c r="D897" s="17">
        <v>7</v>
      </c>
      <c r="E897" s="17">
        <v>3</v>
      </c>
      <c r="F897" s="17">
        <v>0</v>
      </c>
      <c r="G897" s="17">
        <v>4</v>
      </c>
      <c r="H897" s="17">
        <v>0</v>
      </c>
      <c r="I897" s="2" t="s">
        <v>16</v>
      </c>
      <c r="J897" s="2" t="s">
        <v>17</v>
      </c>
      <c r="K897" s="2" t="s">
        <v>36</v>
      </c>
      <c r="L897" s="2" t="s">
        <v>7354</v>
      </c>
      <c r="M897" s="18" t="s">
        <v>7364</v>
      </c>
    </row>
    <row r="898" ht="73" customHeight="1" spans="1:13">
      <c r="A898" s="16" t="s">
        <v>7365</v>
      </c>
      <c r="B898" s="2" t="s">
        <v>4822</v>
      </c>
      <c r="C898" s="2" t="s">
        <v>16</v>
      </c>
      <c r="D898" s="17">
        <v>9</v>
      </c>
      <c r="E898" s="17">
        <v>0</v>
      </c>
      <c r="F898" s="17">
        <v>0</v>
      </c>
      <c r="G898" s="17">
        <v>9</v>
      </c>
      <c r="H898" s="17">
        <v>0</v>
      </c>
      <c r="I898" s="2" t="s">
        <v>16</v>
      </c>
      <c r="J898" s="2" t="s">
        <v>17</v>
      </c>
      <c r="K898" s="2" t="s">
        <v>36</v>
      </c>
      <c r="L898" s="2" t="s">
        <v>7366</v>
      </c>
      <c r="M898" s="18" t="s">
        <v>7367</v>
      </c>
    </row>
    <row r="899" ht="99" customHeight="1" spans="1:13">
      <c r="A899" s="16" t="s">
        <v>7368</v>
      </c>
      <c r="B899" s="2" t="s">
        <v>4505</v>
      </c>
      <c r="C899" s="2" t="s">
        <v>15</v>
      </c>
      <c r="D899" s="17">
        <v>18</v>
      </c>
      <c r="E899" s="17">
        <v>0</v>
      </c>
      <c r="F899" s="17">
        <v>0</v>
      </c>
      <c r="G899" s="17">
        <v>18</v>
      </c>
      <c r="H899" s="17">
        <v>0</v>
      </c>
      <c r="I899" s="2" t="s">
        <v>16</v>
      </c>
      <c r="J899" s="2" t="s">
        <v>17</v>
      </c>
      <c r="K899" s="2" t="s">
        <v>18</v>
      </c>
      <c r="L899" s="2" t="s">
        <v>7369</v>
      </c>
      <c r="M899" s="18" t="s">
        <v>7370</v>
      </c>
    </row>
    <row r="900" ht="60" customHeight="1" spans="1:13">
      <c r="A900" s="16" t="s">
        <v>7371</v>
      </c>
      <c r="B900" s="2" t="s">
        <v>6737</v>
      </c>
      <c r="C900" s="2" t="s">
        <v>55</v>
      </c>
      <c r="D900" s="17">
        <v>193</v>
      </c>
      <c r="E900" s="17">
        <v>193</v>
      </c>
      <c r="F900" s="17">
        <v>0</v>
      </c>
      <c r="G900" s="17">
        <v>0</v>
      </c>
      <c r="H900" s="17">
        <v>0</v>
      </c>
      <c r="I900" s="2" t="s">
        <v>16</v>
      </c>
      <c r="J900" s="2" t="s">
        <v>17</v>
      </c>
      <c r="K900" s="2" t="s">
        <v>36</v>
      </c>
      <c r="L900" s="2" t="s">
        <v>7372</v>
      </c>
      <c r="M900" s="18" t="s">
        <v>7373</v>
      </c>
    </row>
    <row r="901" ht="73" customHeight="1" spans="1:13">
      <c r="A901" s="16" t="s">
        <v>7374</v>
      </c>
      <c r="B901" s="2" t="s">
        <v>263</v>
      </c>
      <c r="C901" s="2" t="s">
        <v>31</v>
      </c>
      <c r="D901" s="17">
        <v>6</v>
      </c>
      <c r="E901" s="17">
        <v>0</v>
      </c>
      <c r="F901" s="17">
        <v>0</v>
      </c>
      <c r="G901" s="17">
        <v>6</v>
      </c>
      <c r="H901" s="17">
        <v>0</v>
      </c>
      <c r="I901" s="2" t="s">
        <v>16</v>
      </c>
      <c r="J901" s="2" t="s">
        <v>17</v>
      </c>
      <c r="K901" s="2" t="s">
        <v>18</v>
      </c>
      <c r="L901" s="2" t="s">
        <v>7375</v>
      </c>
      <c r="M901" s="18" t="s">
        <v>7376</v>
      </c>
    </row>
    <row r="902" ht="73" customHeight="1" spans="1:13">
      <c r="A902" s="16" t="s">
        <v>7377</v>
      </c>
      <c r="B902" s="2" t="s">
        <v>656</v>
      </c>
      <c r="C902" s="2" t="s">
        <v>16</v>
      </c>
      <c r="D902" s="17">
        <v>8</v>
      </c>
      <c r="E902" s="17">
        <v>0</v>
      </c>
      <c r="F902" s="17">
        <v>0</v>
      </c>
      <c r="G902" s="17">
        <v>8</v>
      </c>
      <c r="H902" s="17">
        <v>0</v>
      </c>
      <c r="I902" s="2" t="s">
        <v>16</v>
      </c>
      <c r="J902" s="2" t="s">
        <v>17</v>
      </c>
      <c r="K902" s="2" t="s">
        <v>18</v>
      </c>
      <c r="L902" s="2" t="s">
        <v>7378</v>
      </c>
      <c r="M902" s="18" t="s">
        <v>7379</v>
      </c>
    </row>
    <row r="903" ht="73" customHeight="1" spans="1:13">
      <c r="A903" s="16" t="s">
        <v>7380</v>
      </c>
      <c r="B903" s="2" t="s">
        <v>503</v>
      </c>
      <c r="C903" s="2" t="s">
        <v>15</v>
      </c>
      <c r="D903" s="17">
        <v>6</v>
      </c>
      <c r="E903" s="17">
        <v>0</v>
      </c>
      <c r="F903" s="17">
        <v>0</v>
      </c>
      <c r="G903" s="17">
        <v>3</v>
      </c>
      <c r="H903" s="17">
        <v>3</v>
      </c>
      <c r="I903" s="2" t="s">
        <v>16</v>
      </c>
      <c r="J903" s="2" t="s">
        <v>17</v>
      </c>
      <c r="K903" s="2" t="s">
        <v>36</v>
      </c>
      <c r="L903" s="2" t="s">
        <v>7381</v>
      </c>
      <c r="M903" s="18" t="s">
        <v>7382</v>
      </c>
    </row>
    <row r="904" ht="99" customHeight="1" spans="1:13">
      <c r="A904" s="16" t="s">
        <v>113</v>
      </c>
      <c r="B904" s="2" t="s">
        <v>114</v>
      </c>
      <c r="C904" s="2" t="s">
        <v>15</v>
      </c>
      <c r="D904" s="17">
        <v>12</v>
      </c>
      <c r="E904" s="17">
        <v>0</v>
      </c>
      <c r="F904" s="17">
        <v>0</v>
      </c>
      <c r="G904" s="17">
        <v>12</v>
      </c>
      <c r="H904" s="17">
        <v>0</v>
      </c>
      <c r="I904" s="2" t="s">
        <v>16</v>
      </c>
      <c r="J904" s="2" t="s">
        <v>17</v>
      </c>
      <c r="K904" s="2" t="s">
        <v>18</v>
      </c>
      <c r="L904" s="2" t="s">
        <v>115</v>
      </c>
      <c r="M904" s="18" t="s">
        <v>116</v>
      </c>
    </row>
    <row r="905" ht="125" customHeight="1" spans="1:13">
      <c r="A905" s="16" t="s">
        <v>7383</v>
      </c>
      <c r="B905" s="2" t="s">
        <v>5593</v>
      </c>
      <c r="C905" s="2" t="s">
        <v>46</v>
      </c>
      <c r="D905" s="17">
        <v>44</v>
      </c>
      <c r="E905" s="17">
        <v>9</v>
      </c>
      <c r="F905" s="17">
        <v>26</v>
      </c>
      <c r="G905" s="17">
        <v>9</v>
      </c>
      <c r="H905" s="17">
        <v>0</v>
      </c>
      <c r="I905" s="2" t="s">
        <v>16</v>
      </c>
      <c r="J905" s="2" t="s">
        <v>225</v>
      </c>
      <c r="K905" s="2" t="s">
        <v>226</v>
      </c>
      <c r="L905" s="2" t="s">
        <v>7384</v>
      </c>
      <c r="M905" s="18" t="s">
        <v>7385</v>
      </c>
    </row>
    <row r="906" ht="125" customHeight="1" spans="1:13">
      <c r="A906" s="16" t="s">
        <v>7386</v>
      </c>
      <c r="B906" s="2" t="s">
        <v>7387</v>
      </c>
      <c r="C906" s="2" t="s">
        <v>16</v>
      </c>
      <c r="D906" s="17">
        <v>88</v>
      </c>
      <c r="E906" s="17">
        <v>18</v>
      </c>
      <c r="F906" s="17">
        <v>52</v>
      </c>
      <c r="G906" s="17">
        <v>18</v>
      </c>
      <c r="H906" s="17">
        <v>0</v>
      </c>
      <c r="I906" s="2" t="s">
        <v>16</v>
      </c>
      <c r="J906" s="2" t="s">
        <v>17</v>
      </c>
      <c r="K906" s="2" t="s">
        <v>191</v>
      </c>
      <c r="L906" s="2" t="s">
        <v>7388</v>
      </c>
      <c r="M906" s="18" t="s">
        <v>7389</v>
      </c>
    </row>
    <row r="907" ht="60" customHeight="1" spans="1:13">
      <c r="A907" s="16" t="s">
        <v>7390</v>
      </c>
      <c r="B907" s="2" t="s">
        <v>6054</v>
      </c>
      <c r="C907" s="2" t="s">
        <v>72</v>
      </c>
      <c r="D907" s="17">
        <v>47</v>
      </c>
      <c r="E907" s="17">
        <v>0</v>
      </c>
      <c r="F907" s="17">
        <v>0</v>
      </c>
      <c r="G907" s="17">
        <v>0</v>
      </c>
      <c r="H907" s="17">
        <v>47</v>
      </c>
      <c r="I907" s="2" t="s">
        <v>16</v>
      </c>
      <c r="J907" s="2" t="s">
        <v>17</v>
      </c>
      <c r="K907" s="2" t="s">
        <v>83</v>
      </c>
      <c r="L907" s="2" t="s">
        <v>7391</v>
      </c>
      <c r="M907" s="18" t="s">
        <v>7392</v>
      </c>
    </row>
    <row r="908" ht="73" customHeight="1" spans="1:13">
      <c r="A908" s="16" t="s">
        <v>7393</v>
      </c>
      <c r="B908" s="2" t="s">
        <v>114</v>
      </c>
      <c r="C908" s="2" t="s">
        <v>16</v>
      </c>
      <c r="D908" s="17">
        <v>12</v>
      </c>
      <c r="E908" s="17">
        <v>0</v>
      </c>
      <c r="F908" s="17">
        <v>0</v>
      </c>
      <c r="G908" s="17">
        <v>12</v>
      </c>
      <c r="H908" s="17">
        <v>0</v>
      </c>
      <c r="I908" s="2" t="s">
        <v>16</v>
      </c>
      <c r="J908" s="2" t="s">
        <v>17</v>
      </c>
      <c r="K908" s="2" t="s">
        <v>18</v>
      </c>
      <c r="L908" s="2" t="s">
        <v>7394</v>
      </c>
      <c r="M908" s="18" t="s">
        <v>7395</v>
      </c>
    </row>
    <row r="909" ht="86" customHeight="1" spans="1:13">
      <c r="A909" s="16" t="s">
        <v>7396</v>
      </c>
      <c r="B909" s="2" t="s">
        <v>4897</v>
      </c>
      <c r="C909" s="2" t="s">
        <v>16</v>
      </c>
      <c r="D909" s="17">
        <v>7</v>
      </c>
      <c r="E909" s="17">
        <v>0</v>
      </c>
      <c r="F909" s="17">
        <v>0</v>
      </c>
      <c r="G909" s="17">
        <v>0</v>
      </c>
      <c r="H909" s="17">
        <v>7</v>
      </c>
      <c r="I909" s="2" t="s">
        <v>16</v>
      </c>
      <c r="J909" s="2" t="s">
        <v>17</v>
      </c>
      <c r="K909" s="2" t="s">
        <v>36</v>
      </c>
      <c r="L909" s="2" t="s">
        <v>7397</v>
      </c>
      <c r="M909" s="18" t="s">
        <v>7398</v>
      </c>
    </row>
    <row r="910" ht="73" customHeight="1" spans="1:13">
      <c r="A910" s="16" t="s">
        <v>7399</v>
      </c>
      <c r="B910" s="2" t="s">
        <v>4682</v>
      </c>
      <c r="C910" s="2" t="s">
        <v>15</v>
      </c>
      <c r="D910" s="17">
        <v>4</v>
      </c>
      <c r="E910" s="17">
        <v>0</v>
      </c>
      <c r="F910" s="17">
        <v>0</v>
      </c>
      <c r="G910" s="17">
        <v>4</v>
      </c>
      <c r="H910" s="17">
        <v>0</v>
      </c>
      <c r="I910" s="2" t="s">
        <v>16</v>
      </c>
      <c r="J910" s="2" t="s">
        <v>17</v>
      </c>
      <c r="K910" s="2" t="s">
        <v>18</v>
      </c>
      <c r="L910" s="2" t="s">
        <v>7400</v>
      </c>
      <c r="M910" s="18" t="s">
        <v>7401</v>
      </c>
    </row>
    <row r="911" ht="99" customHeight="1" spans="1:13">
      <c r="A911" s="16" t="s">
        <v>7402</v>
      </c>
      <c r="B911" s="2" t="s">
        <v>656</v>
      </c>
      <c r="C911" s="2" t="s">
        <v>55</v>
      </c>
      <c r="D911" s="17">
        <v>8</v>
      </c>
      <c r="E911" s="17">
        <v>0</v>
      </c>
      <c r="F911" s="17">
        <v>0</v>
      </c>
      <c r="G911" s="17">
        <v>8</v>
      </c>
      <c r="H911" s="17">
        <v>0</v>
      </c>
      <c r="I911" s="2" t="s">
        <v>16</v>
      </c>
      <c r="J911" s="2" t="s">
        <v>17</v>
      </c>
      <c r="K911" s="2" t="s">
        <v>18</v>
      </c>
      <c r="L911" s="2" t="s">
        <v>7403</v>
      </c>
      <c r="M911" s="18" t="s">
        <v>7404</v>
      </c>
    </row>
    <row r="912" ht="60" customHeight="1" spans="1:13">
      <c r="A912" s="16" t="s">
        <v>7405</v>
      </c>
      <c r="B912" s="2" t="s">
        <v>5985</v>
      </c>
      <c r="C912" s="2" t="s">
        <v>31</v>
      </c>
      <c r="D912" s="17">
        <v>17</v>
      </c>
      <c r="E912" s="17">
        <v>0</v>
      </c>
      <c r="F912" s="17">
        <v>0</v>
      </c>
      <c r="G912" s="17">
        <v>0</v>
      </c>
      <c r="H912" s="17">
        <v>17</v>
      </c>
      <c r="I912" s="2" t="s">
        <v>16</v>
      </c>
      <c r="J912" s="2" t="s">
        <v>17</v>
      </c>
      <c r="K912" s="2" t="s">
        <v>36</v>
      </c>
      <c r="L912" s="2" t="s">
        <v>7406</v>
      </c>
      <c r="M912" s="18" t="s">
        <v>7407</v>
      </c>
    </row>
    <row r="913" ht="73" customHeight="1" spans="1:13">
      <c r="A913" s="16" t="s">
        <v>7408</v>
      </c>
      <c r="B913" s="2" t="s">
        <v>4408</v>
      </c>
      <c r="C913" s="2" t="s">
        <v>31</v>
      </c>
      <c r="D913" s="17">
        <v>6</v>
      </c>
      <c r="E913" s="17">
        <v>0</v>
      </c>
      <c r="F913" s="17">
        <v>0</v>
      </c>
      <c r="G913" s="17">
        <v>0</v>
      </c>
      <c r="H913" s="17">
        <v>6</v>
      </c>
      <c r="I913" s="2" t="s">
        <v>16</v>
      </c>
      <c r="J913" s="2" t="s">
        <v>17</v>
      </c>
      <c r="K913" s="2" t="s">
        <v>191</v>
      </c>
      <c r="L913" s="2" t="s">
        <v>7409</v>
      </c>
      <c r="M913" s="18" t="s">
        <v>7410</v>
      </c>
    </row>
    <row r="914" ht="99" customHeight="1" spans="1:13">
      <c r="A914" s="16" t="s">
        <v>7411</v>
      </c>
      <c r="B914" s="2" t="s">
        <v>7412</v>
      </c>
      <c r="C914" s="2" t="s">
        <v>16</v>
      </c>
      <c r="D914" s="17">
        <v>100</v>
      </c>
      <c r="E914" s="17">
        <v>0</v>
      </c>
      <c r="F914" s="17">
        <v>55</v>
      </c>
      <c r="G914" s="17">
        <v>16</v>
      </c>
      <c r="H914" s="17">
        <v>29</v>
      </c>
      <c r="I914" s="2" t="s">
        <v>16</v>
      </c>
      <c r="J914" s="2" t="s">
        <v>17</v>
      </c>
      <c r="K914" s="2" t="s">
        <v>83</v>
      </c>
      <c r="L914" s="2" t="s">
        <v>7413</v>
      </c>
      <c r="M914" s="18" t="s">
        <v>7414</v>
      </c>
    </row>
    <row r="915" ht="86" customHeight="1" spans="1:13">
      <c r="A915" s="16" t="s">
        <v>7415</v>
      </c>
      <c r="B915" s="2" t="s">
        <v>4358</v>
      </c>
      <c r="C915" s="2" t="s">
        <v>7416</v>
      </c>
      <c r="D915" s="17">
        <v>84</v>
      </c>
      <c r="E915" s="17">
        <v>0</v>
      </c>
      <c r="F915" s="17">
        <v>0</v>
      </c>
      <c r="G915" s="17">
        <v>0</v>
      </c>
      <c r="H915" s="17">
        <v>84</v>
      </c>
      <c r="I915" s="2" t="s">
        <v>16</v>
      </c>
      <c r="J915" s="2" t="s">
        <v>17</v>
      </c>
      <c r="K915" s="2" t="s">
        <v>36</v>
      </c>
      <c r="L915" s="2" t="s">
        <v>7417</v>
      </c>
      <c r="M915" s="18" t="s">
        <v>7418</v>
      </c>
    </row>
    <row r="916" ht="60" customHeight="1" spans="1:13">
      <c r="A916" s="16" t="s">
        <v>7419</v>
      </c>
      <c r="B916" s="2" t="s">
        <v>4662</v>
      </c>
      <c r="C916" s="2" t="s">
        <v>178</v>
      </c>
      <c r="D916" s="17">
        <v>11</v>
      </c>
      <c r="E916" s="17">
        <v>0</v>
      </c>
      <c r="F916" s="17">
        <v>0</v>
      </c>
      <c r="G916" s="17">
        <v>0</v>
      </c>
      <c r="H916" s="17">
        <v>11</v>
      </c>
      <c r="I916" s="2" t="s">
        <v>16</v>
      </c>
      <c r="J916" s="2" t="s">
        <v>17</v>
      </c>
      <c r="K916" s="2" t="s">
        <v>18</v>
      </c>
      <c r="L916" s="2" t="s">
        <v>7420</v>
      </c>
      <c r="M916" s="18" t="s">
        <v>7421</v>
      </c>
    </row>
    <row r="917" ht="73" customHeight="1" spans="1:13">
      <c r="A917" s="16" t="s">
        <v>7422</v>
      </c>
      <c r="B917" s="2" t="s">
        <v>14</v>
      </c>
      <c r="C917" s="2" t="s">
        <v>178</v>
      </c>
      <c r="D917" s="17">
        <v>12</v>
      </c>
      <c r="E917" s="17">
        <v>0</v>
      </c>
      <c r="F917" s="17">
        <v>0</v>
      </c>
      <c r="G917" s="17">
        <v>5</v>
      </c>
      <c r="H917" s="17">
        <v>7</v>
      </c>
      <c r="I917" s="2" t="s">
        <v>16</v>
      </c>
      <c r="J917" s="2" t="s">
        <v>17</v>
      </c>
      <c r="K917" s="2" t="s">
        <v>18</v>
      </c>
      <c r="L917" s="2" t="s">
        <v>7423</v>
      </c>
      <c r="M917" s="18" t="s">
        <v>7424</v>
      </c>
    </row>
    <row r="918" ht="60" customHeight="1" spans="1:13">
      <c r="A918" s="16" t="s">
        <v>7425</v>
      </c>
      <c r="B918" s="2" t="s">
        <v>4682</v>
      </c>
      <c r="C918" s="2" t="s">
        <v>16</v>
      </c>
      <c r="D918" s="17">
        <v>4</v>
      </c>
      <c r="E918" s="17">
        <v>0</v>
      </c>
      <c r="F918" s="17">
        <v>0</v>
      </c>
      <c r="G918" s="17">
        <v>0</v>
      </c>
      <c r="H918" s="17">
        <v>4</v>
      </c>
      <c r="I918" s="2" t="s">
        <v>16</v>
      </c>
      <c r="J918" s="2" t="s">
        <v>17</v>
      </c>
      <c r="K918" s="2" t="s">
        <v>18</v>
      </c>
      <c r="L918" s="2" t="s">
        <v>7426</v>
      </c>
      <c r="M918" s="18" t="s">
        <v>7427</v>
      </c>
    </row>
    <row r="919" ht="99" customHeight="1" spans="1:13">
      <c r="A919" s="16" t="s">
        <v>7428</v>
      </c>
      <c r="B919" s="2" t="s">
        <v>5497</v>
      </c>
      <c r="C919" s="2" t="s">
        <v>55</v>
      </c>
      <c r="D919" s="17">
        <v>120</v>
      </c>
      <c r="E919" s="17">
        <v>0</v>
      </c>
      <c r="F919" s="17">
        <v>0</v>
      </c>
      <c r="G919" s="17">
        <v>120</v>
      </c>
      <c r="H919" s="17">
        <v>0</v>
      </c>
      <c r="I919" s="2" t="s">
        <v>16</v>
      </c>
      <c r="J919" s="2" t="s">
        <v>17</v>
      </c>
      <c r="K919" s="2" t="s">
        <v>18</v>
      </c>
      <c r="L919" s="2" t="s">
        <v>7429</v>
      </c>
      <c r="M919" s="18" t="s">
        <v>7430</v>
      </c>
    </row>
    <row r="920" ht="73" customHeight="1" spans="1:13">
      <c r="A920" s="16" t="s">
        <v>7431</v>
      </c>
      <c r="B920" s="2" t="s">
        <v>4497</v>
      </c>
      <c r="C920" s="2" t="s">
        <v>16</v>
      </c>
      <c r="D920" s="17">
        <v>8</v>
      </c>
      <c r="E920" s="17">
        <v>0</v>
      </c>
      <c r="F920" s="17">
        <v>0</v>
      </c>
      <c r="G920" s="17">
        <v>8</v>
      </c>
      <c r="H920" s="17">
        <v>0</v>
      </c>
      <c r="I920" s="2" t="s">
        <v>16</v>
      </c>
      <c r="J920" s="2" t="s">
        <v>17</v>
      </c>
      <c r="K920" s="2" t="s">
        <v>18</v>
      </c>
      <c r="L920" s="2" t="s">
        <v>7432</v>
      </c>
      <c r="M920" s="18" t="s">
        <v>7433</v>
      </c>
    </row>
    <row r="921" ht="73" customHeight="1" spans="1:13">
      <c r="A921" s="16" t="s">
        <v>7434</v>
      </c>
      <c r="B921" s="2" t="s">
        <v>7435</v>
      </c>
      <c r="C921" s="2" t="s">
        <v>110</v>
      </c>
      <c r="D921" s="17">
        <v>575</v>
      </c>
      <c r="E921" s="17">
        <v>0</v>
      </c>
      <c r="F921" s="17">
        <v>0</v>
      </c>
      <c r="G921" s="17">
        <v>277</v>
      </c>
      <c r="H921" s="17">
        <v>298</v>
      </c>
      <c r="I921" s="2" t="s">
        <v>16</v>
      </c>
      <c r="J921" s="2" t="s">
        <v>17</v>
      </c>
      <c r="K921" s="2" t="s">
        <v>83</v>
      </c>
      <c r="L921" s="2" t="s">
        <v>7436</v>
      </c>
      <c r="M921" s="18" t="s">
        <v>7437</v>
      </c>
    </row>
    <row r="922" ht="73" customHeight="1" spans="1:13">
      <c r="A922" s="16" t="s">
        <v>7438</v>
      </c>
      <c r="B922" s="2" t="s">
        <v>4644</v>
      </c>
      <c r="C922" s="2" t="s">
        <v>55</v>
      </c>
      <c r="D922" s="17">
        <v>12</v>
      </c>
      <c r="E922" s="17">
        <v>0</v>
      </c>
      <c r="F922" s="17">
        <v>0</v>
      </c>
      <c r="G922" s="17">
        <v>12</v>
      </c>
      <c r="H922" s="17">
        <v>0</v>
      </c>
      <c r="I922" s="2" t="s">
        <v>16</v>
      </c>
      <c r="J922" s="2" t="s">
        <v>17</v>
      </c>
      <c r="K922" s="2" t="s">
        <v>18</v>
      </c>
      <c r="L922" s="2" t="s">
        <v>7439</v>
      </c>
      <c r="M922" s="18" t="s">
        <v>7440</v>
      </c>
    </row>
    <row r="923" ht="73" customHeight="1" spans="1:13">
      <c r="A923" s="16" t="s">
        <v>7441</v>
      </c>
      <c r="B923" s="2" t="s">
        <v>6956</v>
      </c>
      <c r="C923" s="2" t="s">
        <v>31</v>
      </c>
      <c r="D923" s="17">
        <v>50</v>
      </c>
      <c r="E923" s="17">
        <v>0</v>
      </c>
      <c r="F923" s="17">
        <v>0</v>
      </c>
      <c r="G923" s="17">
        <v>25</v>
      </c>
      <c r="H923" s="17">
        <v>25</v>
      </c>
      <c r="I923" s="2" t="s">
        <v>16</v>
      </c>
      <c r="J923" s="2" t="s">
        <v>17</v>
      </c>
      <c r="K923" s="2" t="s">
        <v>36</v>
      </c>
      <c r="L923" s="2" t="s">
        <v>7442</v>
      </c>
      <c r="M923" s="18" t="s">
        <v>7443</v>
      </c>
    </row>
    <row r="924" ht="73" customHeight="1" spans="1:13">
      <c r="A924" s="16" t="s">
        <v>7444</v>
      </c>
      <c r="B924" s="2" t="s">
        <v>263</v>
      </c>
      <c r="C924" s="2" t="s">
        <v>72</v>
      </c>
      <c r="D924" s="17">
        <v>6</v>
      </c>
      <c r="E924" s="17">
        <v>0</v>
      </c>
      <c r="F924" s="17">
        <v>0</v>
      </c>
      <c r="G924" s="17">
        <v>6</v>
      </c>
      <c r="H924" s="17">
        <v>0</v>
      </c>
      <c r="I924" s="2" t="s">
        <v>16</v>
      </c>
      <c r="J924" s="2" t="s">
        <v>17</v>
      </c>
      <c r="K924" s="2" t="s">
        <v>18</v>
      </c>
      <c r="L924" s="2" t="s">
        <v>7445</v>
      </c>
      <c r="M924" s="18" t="s">
        <v>7446</v>
      </c>
    </row>
    <row r="925" ht="73" customHeight="1" spans="1:13">
      <c r="A925" s="16" t="s">
        <v>7447</v>
      </c>
      <c r="B925" s="2" t="s">
        <v>7448</v>
      </c>
      <c r="C925" s="2" t="s">
        <v>72</v>
      </c>
      <c r="D925" s="17">
        <v>13</v>
      </c>
      <c r="E925" s="17">
        <v>0</v>
      </c>
      <c r="F925" s="17">
        <v>0</v>
      </c>
      <c r="G925" s="17">
        <v>13</v>
      </c>
      <c r="H925" s="17">
        <v>0</v>
      </c>
      <c r="I925" s="2" t="s">
        <v>16</v>
      </c>
      <c r="J925" s="2" t="s">
        <v>17</v>
      </c>
      <c r="K925" s="2" t="s">
        <v>18</v>
      </c>
      <c r="L925" s="2" t="s">
        <v>7449</v>
      </c>
      <c r="M925" s="18" t="s">
        <v>7450</v>
      </c>
    </row>
    <row r="926" ht="73" customHeight="1" spans="1:13">
      <c r="A926" s="16" t="s">
        <v>127</v>
      </c>
      <c r="B926" s="2" t="s">
        <v>128</v>
      </c>
      <c r="C926" s="2" t="s">
        <v>16</v>
      </c>
      <c r="D926" s="17">
        <v>121</v>
      </c>
      <c r="E926" s="17">
        <v>17</v>
      </c>
      <c r="F926" s="17">
        <v>14</v>
      </c>
      <c r="G926" s="17">
        <v>90</v>
      </c>
      <c r="H926" s="17">
        <v>0</v>
      </c>
      <c r="I926" s="2" t="s">
        <v>16</v>
      </c>
      <c r="J926" s="2" t="s">
        <v>17</v>
      </c>
      <c r="K926" s="2" t="s">
        <v>18</v>
      </c>
      <c r="L926" s="2" t="s">
        <v>7451</v>
      </c>
      <c r="M926" s="18" t="s">
        <v>130</v>
      </c>
    </row>
    <row r="927" ht="73" customHeight="1" spans="1:13">
      <c r="A927" s="16" t="s">
        <v>131</v>
      </c>
      <c r="B927" s="2" t="s">
        <v>132</v>
      </c>
      <c r="C927" s="2" t="s">
        <v>55</v>
      </c>
      <c r="D927" s="17">
        <v>97</v>
      </c>
      <c r="E927" s="17">
        <v>0</v>
      </c>
      <c r="F927" s="17">
        <v>2</v>
      </c>
      <c r="G927" s="17">
        <v>22</v>
      </c>
      <c r="H927" s="17">
        <v>73</v>
      </c>
      <c r="I927" s="2" t="s">
        <v>16</v>
      </c>
      <c r="J927" s="2" t="s">
        <v>17</v>
      </c>
      <c r="K927" s="2" t="s">
        <v>83</v>
      </c>
      <c r="L927" s="2" t="s">
        <v>7452</v>
      </c>
      <c r="M927" s="18" t="s">
        <v>134</v>
      </c>
    </row>
    <row r="928" ht="73" customHeight="1" spans="1:13">
      <c r="A928" s="16" t="s">
        <v>7453</v>
      </c>
      <c r="B928" s="2" t="s">
        <v>4505</v>
      </c>
      <c r="C928" s="2" t="s">
        <v>16</v>
      </c>
      <c r="D928" s="17">
        <v>18</v>
      </c>
      <c r="E928" s="17">
        <v>0</v>
      </c>
      <c r="F928" s="17">
        <v>0</v>
      </c>
      <c r="G928" s="17">
        <v>18</v>
      </c>
      <c r="H928" s="17">
        <v>0</v>
      </c>
      <c r="I928" s="2" t="s">
        <v>16</v>
      </c>
      <c r="J928" s="2" t="s">
        <v>17</v>
      </c>
      <c r="K928" s="2" t="s">
        <v>18</v>
      </c>
      <c r="L928" s="2" t="s">
        <v>7454</v>
      </c>
      <c r="M928" s="18" t="s">
        <v>7455</v>
      </c>
    </row>
    <row r="929" ht="73" customHeight="1" spans="1:13">
      <c r="A929" s="16" t="s">
        <v>7456</v>
      </c>
      <c r="B929" s="2" t="s">
        <v>4374</v>
      </c>
      <c r="C929" s="2" t="s">
        <v>16</v>
      </c>
      <c r="D929" s="17">
        <v>24</v>
      </c>
      <c r="E929" s="17">
        <v>0</v>
      </c>
      <c r="F929" s="17">
        <v>0</v>
      </c>
      <c r="G929" s="17">
        <v>5</v>
      </c>
      <c r="H929" s="17">
        <v>19</v>
      </c>
      <c r="I929" s="2" t="s">
        <v>16</v>
      </c>
      <c r="J929" s="2" t="s">
        <v>17</v>
      </c>
      <c r="K929" s="2" t="s">
        <v>36</v>
      </c>
      <c r="L929" s="2" t="s">
        <v>7457</v>
      </c>
      <c r="M929" s="18" t="s">
        <v>7458</v>
      </c>
    </row>
    <row r="930" ht="73" customHeight="1" spans="1:13">
      <c r="A930" s="16" t="s">
        <v>7459</v>
      </c>
      <c r="B930" s="2" t="s">
        <v>7460</v>
      </c>
      <c r="C930" s="2" t="s">
        <v>16</v>
      </c>
      <c r="D930" s="17">
        <v>62</v>
      </c>
      <c r="E930" s="17">
        <v>0</v>
      </c>
      <c r="F930" s="17">
        <v>0</v>
      </c>
      <c r="G930" s="17">
        <v>10</v>
      </c>
      <c r="H930" s="17">
        <v>52</v>
      </c>
      <c r="I930" s="2" t="s">
        <v>16</v>
      </c>
      <c r="J930" s="2" t="s">
        <v>17</v>
      </c>
      <c r="K930" s="2" t="s">
        <v>191</v>
      </c>
      <c r="L930" s="2" t="s">
        <v>7457</v>
      </c>
      <c r="M930" s="18" t="s">
        <v>7461</v>
      </c>
    </row>
    <row r="931" ht="73" customHeight="1" spans="1:13">
      <c r="A931" s="16" t="s">
        <v>135</v>
      </c>
      <c r="B931" s="2" t="s">
        <v>136</v>
      </c>
      <c r="C931" s="2" t="s">
        <v>16</v>
      </c>
      <c r="D931" s="17">
        <v>9</v>
      </c>
      <c r="E931" s="17">
        <v>0</v>
      </c>
      <c r="F931" s="17">
        <v>0</v>
      </c>
      <c r="G931" s="17">
        <v>3</v>
      </c>
      <c r="H931" s="17">
        <v>6</v>
      </c>
      <c r="I931" s="2" t="s">
        <v>16</v>
      </c>
      <c r="J931" s="2" t="s">
        <v>17</v>
      </c>
      <c r="K931" s="2" t="s">
        <v>36</v>
      </c>
      <c r="L931" s="2" t="s">
        <v>137</v>
      </c>
      <c r="M931" s="18" t="s">
        <v>138</v>
      </c>
    </row>
    <row r="932" ht="73" customHeight="1" spans="1:13">
      <c r="A932" s="16" t="s">
        <v>7462</v>
      </c>
      <c r="B932" s="2" t="s">
        <v>114</v>
      </c>
      <c r="C932" s="2" t="s">
        <v>31</v>
      </c>
      <c r="D932" s="17">
        <v>12</v>
      </c>
      <c r="E932" s="17">
        <v>0</v>
      </c>
      <c r="F932" s="17">
        <v>0</v>
      </c>
      <c r="G932" s="17">
        <v>12</v>
      </c>
      <c r="H932" s="17">
        <v>0</v>
      </c>
      <c r="I932" s="2" t="s">
        <v>16</v>
      </c>
      <c r="J932" s="2" t="s">
        <v>17</v>
      </c>
      <c r="K932" s="2" t="s">
        <v>18</v>
      </c>
      <c r="L932" s="2" t="s">
        <v>7463</v>
      </c>
      <c r="M932" s="18" t="s">
        <v>7464</v>
      </c>
    </row>
    <row r="933" ht="86" customHeight="1" spans="1:13">
      <c r="A933" s="16" t="s">
        <v>7465</v>
      </c>
      <c r="B933" s="2" t="s">
        <v>82</v>
      </c>
      <c r="C933" s="2" t="s">
        <v>16</v>
      </c>
      <c r="D933" s="17">
        <v>4</v>
      </c>
      <c r="E933" s="17">
        <v>0</v>
      </c>
      <c r="F933" s="17">
        <v>0</v>
      </c>
      <c r="G933" s="17">
        <v>0</v>
      </c>
      <c r="H933" s="17">
        <v>4</v>
      </c>
      <c r="I933" s="2" t="s">
        <v>16</v>
      </c>
      <c r="J933" s="2" t="s">
        <v>17</v>
      </c>
      <c r="K933" s="2" t="s">
        <v>36</v>
      </c>
      <c r="L933" s="2" t="s">
        <v>7466</v>
      </c>
      <c r="M933" s="18" t="s">
        <v>7467</v>
      </c>
    </row>
    <row r="934" ht="73" customHeight="1" spans="1:13">
      <c r="A934" s="16" t="s">
        <v>143</v>
      </c>
      <c r="B934" s="2" t="s">
        <v>144</v>
      </c>
      <c r="C934" s="2" t="s">
        <v>55</v>
      </c>
      <c r="D934" s="17">
        <v>76</v>
      </c>
      <c r="E934" s="17">
        <v>28</v>
      </c>
      <c r="F934" s="17">
        <v>37</v>
      </c>
      <c r="G934" s="17">
        <v>11</v>
      </c>
      <c r="H934" s="17">
        <v>0</v>
      </c>
      <c r="I934" s="2" t="s">
        <v>145</v>
      </c>
      <c r="J934" s="2" t="s">
        <v>17</v>
      </c>
      <c r="K934" s="2" t="s">
        <v>83</v>
      </c>
      <c r="L934" s="2" t="s">
        <v>7468</v>
      </c>
      <c r="M934" s="18" t="s">
        <v>147</v>
      </c>
    </row>
    <row r="935" ht="73" customHeight="1" spans="1:13">
      <c r="A935" s="16" t="s">
        <v>7469</v>
      </c>
      <c r="B935" s="2" t="s">
        <v>6531</v>
      </c>
      <c r="C935" s="2" t="s">
        <v>55</v>
      </c>
      <c r="D935" s="17">
        <v>26</v>
      </c>
      <c r="E935" s="17">
        <v>13</v>
      </c>
      <c r="F935" s="17">
        <v>0</v>
      </c>
      <c r="G935" s="17">
        <v>13</v>
      </c>
      <c r="H935" s="17">
        <v>0</v>
      </c>
      <c r="I935" s="2" t="s">
        <v>16</v>
      </c>
      <c r="J935" s="2" t="s">
        <v>17</v>
      </c>
      <c r="K935" s="2" t="s">
        <v>36</v>
      </c>
      <c r="L935" s="2" t="s">
        <v>7470</v>
      </c>
      <c r="M935" s="18" t="s">
        <v>7471</v>
      </c>
    </row>
    <row r="936" ht="73" customHeight="1" spans="1:13">
      <c r="A936" s="16" t="s">
        <v>7472</v>
      </c>
      <c r="B936" s="2" t="s">
        <v>5291</v>
      </c>
      <c r="C936" s="2" t="s">
        <v>55</v>
      </c>
      <c r="D936" s="17">
        <v>34</v>
      </c>
      <c r="E936" s="17">
        <v>17</v>
      </c>
      <c r="F936" s="17">
        <v>0</v>
      </c>
      <c r="G936" s="17">
        <v>17</v>
      </c>
      <c r="H936" s="17">
        <v>0</v>
      </c>
      <c r="I936" s="2" t="s">
        <v>16</v>
      </c>
      <c r="J936" s="2" t="s">
        <v>17</v>
      </c>
      <c r="K936" s="2" t="s">
        <v>36</v>
      </c>
      <c r="L936" s="2" t="s">
        <v>7473</v>
      </c>
      <c r="M936" s="18" t="s">
        <v>7474</v>
      </c>
    </row>
    <row r="937" ht="86" customHeight="1" spans="1:13">
      <c r="A937" s="16" t="s">
        <v>7475</v>
      </c>
      <c r="B937" s="2" t="s">
        <v>4875</v>
      </c>
      <c r="C937" s="2" t="s">
        <v>55</v>
      </c>
      <c r="D937" s="17">
        <v>60</v>
      </c>
      <c r="E937" s="17">
        <v>30</v>
      </c>
      <c r="F937" s="17">
        <v>0</v>
      </c>
      <c r="G937" s="17">
        <v>30</v>
      </c>
      <c r="H937" s="17">
        <v>0</v>
      </c>
      <c r="I937" s="2" t="s">
        <v>16</v>
      </c>
      <c r="J937" s="2" t="s">
        <v>17</v>
      </c>
      <c r="K937" s="2" t="s">
        <v>191</v>
      </c>
      <c r="L937" s="2" t="s">
        <v>7476</v>
      </c>
      <c r="M937" s="18" t="s">
        <v>7477</v>
      </c>
    </row>
    <row r="938" ht="60" customHeight="1" spans="1:13">
      <c r="A938" s="16" t="s">
        <v>7478</v>
      </c>
      <c r="B938" s="2" t="s">
        <v>1174</v>
      </c>
      <c r="C938" s="2" t="s">
        <v>16</v>
      </c>
      <c r="D938" s="17">
        <v>36</v>
      </c>
      <c r="E938" s="17">
        <v>0</v>
      </c>
      <c r="F938" s="17">
        <v>36</v>
      </c>
      <c r="G938" s="17">
        <v>0</v>
      </c>
      <c r="H938" s="17">
        <v>0</v>
      </c>
      <c r="I938" s="2" t="s">
        <v>4881</v>
      </c>
      <c r="J938" s="2" t="s">
        <v>17</v>
      </c>
      <c r="K938" s="2" t="s">
        <v>36</v>
      </c>
      <c r="L938" s="2" t="s">
        <v>7479</v>
      </c>
      <c r="M938" s="18" t="s">
        <v>7480</v>
      </c>
    </row>
    <row r="939" ht="99" customHeight="1" spans="1:13">
      <c r="A939" s="16" t="s">
        <v>7481</v>
      </c>
      <c r="B939" s="2" t="s">
        <v>7482</v>
      </c>
      <c r="C939" s="2" t="s">
        <v>31</v>
      </c>
      <c r="D939" s="17">
        <v>83</v>
      </c>
      <c r="E939" s="17">
        <v>15</v>
      </c>
      <c r="F939" s="17">
        <v>68</v>
      </c>
      <c r="G939" s="17">
        <v>0</v>
      </c>
      <c r="H939" s="17">
        <v>0</v>
      </c>
      <c r="I939" s="2" t="s">
        <v>16</v>
      </c>
      <c r="J939" s="2" t="s">
        <v>225</v>
      </c>
      <c r="K939" s="2" t="s">
        <v>7483</v>
      </c>
      <c r="L939" s="2" t="s">
        <v>7484</v>
      </c>
      <c r="M939" s="18" t="s">
        <v>7485</v>
      </c>
    </row>
    <row r="940" ht="99" customHeight="1" spans="1:13">
      <c r="A940" s="16" t="s">
        <v>148</v>
      </c>
      <c r="B940" s="2" t="s">
        <v>149</v>
      </c>
      <c r="C940" s="2" t="s">
        <v>31</v>
      </c>
      <c r="D940" s="17">
        <v>21</v>
      </c>
      <c r="E940" s="17">
        <v>0</v>
      </c>
      <c r="F940" s="17">
        <v>0</v>
      </c>
      <c r="G940" s="17">
        <v>21</v>
      </c>
      <c r="H940" s="17">
        <v>0</v>
      </c>
      <c r="I940" s="2" t="s">
        <v>16</v>
      </c>
      <c r="J940" s="2" t="s">
        <v>17</v>
      </c>
      <c r="K940" s="2" t="s">
        <v>18</v>
      </c>
      <c r="L940" s="2" t="s">
        <v>150</v>
      </c>
      <c r="M940" s="18" t="s">
        <v>151</v>
      </c>
    </row>
    <row r="941" ht="60" customHeight="1" spans="1:13">
      <c r="A941" s="16" t="s">
        <v>7486</v>
      </c>
      <c r="B941" s="2" t="s">
        <v>503</v>
      </c>
      <c r="C941" s="2" t="s">
        <v>31</v>
      </c>
      <c r="D941" s="17">
        <v>6</v>
      </c>
      <c r="E941" s="17">
        <v>4</v>
      </c>
      <c r="F941" s="17">
        <v>2</v>
      </c>
      <c r="G941" s="17">
        <v>0</v>
      </c>
      <c r="H941" s="17">
        <v>0</v>
      </c>
      <c r="I941" s="2" t="s">
        <v>179</v>
      </c>
      <c r="J941" s="2" t="s">
        <v>17</v>
      </c>
      <c r="K941" s="2" t="s">
        <v>41</v>
      </c>
      <c r="L941" s="2" t="s">
        <v>7487</v>
      </c>
      <c r="M941" s="18" t="s">
        <v>7488</v>
      </c>
    </row>
    <row r="942" ht="60" customHeight="1" spans="1:13">
      <c r="A942" s="16" t="s">
        <v>7489</v>
      </c>
      <c r="B942" s="2" t="s">
        <v>4311</v>
      </c>
      <c r="C942" s="2" t="s">
        <v>88</v>
      </c>
      <c r="D942" s="17">
        <v>48</v>
      </c>
      <c r="E942" s="17">
        <v>0</v>
      </c>
      <c r="F942" s="17">
        <v>0</v>
      </c>
      <c r="G942" s="17">
        <v>0</v>
      </c>
      <c r="H942" s="17">
        <v>48</v>
      </c>
      <c r="I942" s="2" t="s">
        <v>16</v>
      </c>
      <c r="J942" s="2" t="s">
        <v>17</v>
      </c>
      <c r="K942" s="2" t="s">
        <v>83</v>
      </c>
      <c r="L942" s="2" t="s">
        <v>7490</v>
      </c>
      <c r="M942" s="18" t="s">
        <v>7491</v>
      </c>
    </row>
    <row r="943" ht="99" customHeight="1" spans="1:13">
      <c r="A943" s="16" t="s">
        <v>7492</v>
      </c>
      <c r="B943" s="2" t="s">
        <v>82</v>
      </c>
      <c r="C943" s="2" t="s">
        <v>16</v>
      </c>
      <c r="D943" s="17">
        <v>4</v>
      </c>
      <c r="E943" s="17">
        <v>0</v>
      </c>
      <c r="F943" s="17">
        <v>0</v>
      </c>
      <c r="G943" s="17">
        <v>4</v>
      </c>
      <c r="H943" s="17">
        <v>0</v>
      </c>
      <c r="I943" s="2" t="s">
        <v>16</v>
      </c>
      <c r="J943" s="2" t="s">
        <v>17</v>
      </c>
      <c r="K943" s="2" t="s">
        <v>18</v>
      </c>
      <c r="L943" s="2" t="s">
        <v>7493</v>
      </c>
      <c r="M943" s="18" t="s">
        <v>7494</v>
      </c>
    </row>
    <row r="944" ht="99" customHeight="1" spans="1:13">
      <c r="A944" s="16" t="s">
        <v>7495</v>
      </c>
      <c r="B944" s="2" t="s">
        <v>503</v>
      </c>
      <c r="C944" s="2" t="s">
        <v>16</v>
      </c>
      <c r="D944" s="17">
        <v>6</v>
      </c>
      <c r="E944" s="17">
        <v>0</v>
      </c>
      <c r="F944" s="17">
        <v>0</v>
      </c>
      <c r="G944" s="17">
        <v>6</v>
      </c>
      <c r="H944" s="17">
        <v>0</v>
      </c>
      <c r="I944" s="2" t="s">
        <v>16</v>
      </c>
      <c r="J944" s="2" t="s">
        <v>17</v>
      </c>
      <c r="K944" s="2" t="s">
        <v>18</v>
      </c>
      <c r="L944" s="2" t="s">
        <v>7496</v>
      </c>
      <c r="M944" s="18" t="s">
        <v>7497</v>
      </c>
    </row>
    <row r="945" ht="60" customHeight="1" spans="1:13">
      <c r="A945" s="16" t="s">
        <v>7498</v>
      </c>
      <c r="B945" s="2" t="s">
        <v>7499</v>
      </c>
      <c r="C945" s="2" t="s">
        <v>16</v>
      </c>
      <c r="D945" s="17">
        <v>23</v>
      </c>
      <c r="E945" s="17">
        <v>0</v>
      </c>
      <c r="F945" s="17">
        <v>0</v>
      </c>
      <c r="G945" s="17">
        <v>0</v>
      </c>
      <c r="H945" s="17">
        <v>23</v>
      </c>
      <c r="I945" s="2" t="s">
        <v>16</v>
      </c>
      <c r="J945" s="2" t="s">
        <v>17</v>
      </c>
      <c r="K945" s="2" t="s">
        <v>36</v>
      </c>
      <c r="L945" s="2" t="s">
        <v>7500</v>
      </c>
      <c r="M945" s="18" t="s">
        <v>7501</v>
      </c>
    </row>
    <row r="946" ht="60" customHeight="1" spans="1:13">
      <c r="A946" s="16" t="s">
        <v>7502</v>
      </c>
      <c r="B946" s="2" t="s">
        <v>4408</v>
      </c>
      <c r="C946" s="2" t="s">
        <v>827</v>
      </c>
      <c r="D946" s="17">
        <v>6</v>
      </c>
      <c r="E946" s="17">
        <v>0</v>
      </c>
      <c r="F946" s="17">
        <v>0</v>
      </c>
      <c r="G946" s="17">
        <v>0</v>
      </c>
      <c r="H946" s="17">
        <v>6</v>
      </c>
      <c r="I946" s="2" t="s">
        <v>16</v>
      </c>
      <c r="J946" s="2" t="s">
        <v>17</v>
      </c>
      <c r="K946" s="2" t="s">
        <v>36</v>
      </c>
      <c r="L946" s="2" t="s">
        <v>7503</v>
      </c>
      <c r="M946" s="18" t="s">
        <v>7504</v>
      </c>
    </row>
    <row r="947" ht="73" customHeight="1" spans="1:13">
      <c r="A947" s="16" t="s">
        <v>7505</v>
      </c>
      <c r="B947" s="2" t="s">
        <v>4420</v>
      </c>
      <c r="C947" s="2" t="s">
        <v>72</v>
      </c>
      <c r="D947" s="17">
        <v>30</v>
      </c>
      <c r="E947" s="17">
        <v>0</v>
      </c>
      <c r="F947" s="17">
        <v>0</v>
      </c>
      <c r="G947" s="17">
        <v>30</v>
      </c>
      <c r="H947" s="17">
        <v>0</v>
      </c>
      <c r="I947" s="2" t="s">
        <v>16</v>
      </c>
      <c r="J947" s="2" t="s">
        <v>17</v>
      </c>
      <c r="K947" s="2" t="s">
        <v>36</v>
      </c>
      <c r="L947" s="2" t="s">
        <v>7506</v>
      </c>
      <c r="M947" s="18" t="s">
        <v>7507</v>
      </c>
    </row>
    <row r="948" ht="99" customHeight="1" spans="1:13">
      <c r="A948" s="16" t="s">
        <v>7508</v>
      </c>
      <c r="B948" s="2" t="s">
        <v>4682</v>
      </c>
      <c r="C948" s="2" t="s">
        <v>16</v>
      </c>
      <c r="D948" s="17">
        <v>4</v>
      </c>
      <c r="E948" s="17">
        <v>0</v>
      </c>
      <c r="F948" s="17">
        <v>0</v>
      </c>
      <c r="G948" s="17">
        <v>4</v>
      </c>
      <c r="H948" s="17">
        <v>0</v>
      </c>
      <c r="I948" s="2" t="s">
        <v>16</v>
      </c>
      <c r="J948" s="2" t="s">
        <v>17</v>
      </c>
      <c r="K948" s="2" t="s">
        <v>18</v>
      </c>
      <c r="L948" s="2" t="s">
        <v>7509</v>
      </c>
      <c r="M948" s="18" t="s">
        <v>7510</v>
      </c>
    </row>
    <row r="949" ht="73" customHeight="1" spans="1:13">
      <c r="A949" s="16" t="s">
        <v>7511</v>
      </c>
      <c r="B949" s="2" t="s">
        <v>7512</v>
      </c>
      <c r="C949" s="2" t="s">
        <v>31</v>
      </c>
      <c r="D949" s="17">
        <v>34</v>
      </c>
      <c r="E949" s="17">
        <v>12</v>
      </c>
      <c r="F949" s="17">
        <v>0</v>
      </c>
      <c r="G949" s="17">
        <v>22</v>
      </c>
      <c r="H949" s="17">
        <v>0</v>
      </c>
      <c r="I949" s="2" t="s">
        <v>16</v>
      </c>
      <c r="J949" s="2" t="s">
        <v>17</v>
      </c>
      <c r="K949" s="2" t="s">
        <v>36</v>
      </c>
      <c r="L949" s="2" t="s">
        <v>7513</v>
      </c>
      <c r="M949" s="18" t="s">
        <v>7514</v>
      </c>
    </row>
    <row r="950" ht="60" customHeight="1" spans="1:13">
      <c r="A950" s="16" t="s">
        <v>7515</v>
      </c>
      <c r="B950" s="2" t="s">
        <v>7516</v>
      </c>
      <c r="C950" s="2" t="s">
        <v>827</v>
      </c>
      <c r="D950" s="17">
        <v>25</v>
      </c>
      <c r="E950" s="17">
        <v>0</v>
      </c>
      <c r="F950" s="17">
        <v>0</v>
      </c>
      <c r="G950" s="17">
        <v>0</v>
      </c>
      <c r="H950" s="17">
        <v>25</v>
      </c>
      <c r="I950" s="2" t="s">
        <v>16</v>
      </c>
      <c r="J950" s="2" t="s">
        <v>17</v>
      </c>
      <c r="K950" s="2" t="s">
        <v>36</v>
      </c>
      <c r="L950" s="2" t="s">
        <v>7517</v>
      </c>
      <c r="M950" s="18" t="s">
        <v>7518</v>
      </c>
    </row>
    <row r="951" ht="112" customHeight="1" spans="1:13">
      <c r="A951" s="16" t="s">
        <v>7519</v>
      </c>
      <c r="B951" s="2" t="s">
        <v>5180</v>
      </c>
      <c r="C951" s="2" t="s">
        <v>16</v>
      </c>
      <c r="D951" s="17">
        <v>57</v>
      </c>
      <c r="E951" s="17">
        <v>37</v>
      </c>
      <c r="F951" s="17">
        <v>20</v>
      </c>
      <c r="G951" s="17">
        <v>0</v>
      </c>
      <c r="H951" s="17">
        <v>0</v>
      </c>
      <c r="I951" s="2" t="s">
        <v>16</v>
      </c>
      <c r="J951" s="2" t="s">
        <v>225</v>
      </c>
      <c r="K951" s="2" t="s">
        <v>226</v>
      </c>
      <c r="L951" s="2" t="s">
        <v>7520</v>
      </c>
      <c r="M951" s="18" t="s">
        <v>7521</v>
      </c>
    </row>
    <row r="952" ht="73" customHeight="1" spans="1:13">
      <c r="A952" s="16" t="s">
        <v>7522</v>
      </c>
      <c r="B952" s="2" t="s">
        <v>4772</v>
      </c>
      <c r="C952" s="2" t="s">
        <v>438</v>
      </c>
      <c r="D952" s="17">
        <v>16</v>
      </c>
      <c r="E952" s="17">
        <v>0</v>
      </c>
      <c r="F952" s="17">
        <v>0</v>
      </c>
      <c r="G952" s="17">
        <v>16</v>
      </c>
      <c r="H952" s="17">
        <v>0</v>
      </c>
      <c r="I952" s="2" t="s">
        <v>16</v>
      </c>
      <c r="J952" s="2" t="s">
        <v>17</v>
      </c>
      <c r="K952" s="2" t="s">
        <v>18</v>
      </c>
      <c r="L952" s="2" t="s">
        <v>7523</v>
      </c>
      <c r="M952" s="18" t="s">
        <v>7524</v>
      </c>
    </row>
    <row r="953" ht="86" customHeight="1" spans="1:13">
      <c r="A953" s="16" t="s">
        <v>7525</v>
      </c>
      <c r="B953" s="2" t="s">
        <v>4640</v>
      </c>
      <c r="C953" s="2" t="s">
        <v>7526</v>
      </c>
      <c r="D953" s="17">
        <v>198</v>
      </c>
      <c r="E953" s="17">
        <v>0</v>
      </c>
      <c r="F953" s="17">
        <v>0</v>
      </c>
      <c r="G953" s="17">
        <v>15</v>
      </c>
      <c r="H953" s="17">
        <v>183</v>
      </c>
      <c r="I953" s="2" t="s">
        <v>16</v>
      </c>
      <c r="J953" s="2" t="s">
        <v>17</v>
      </c>
      <c r="K953" s="2" t="s">
        <v>36</v>
      </c>
      <c r="L953" s="2" t="s">
        <v>7527</v>
      </c>
      <c r="M953" s="18" t="s">
        <v>7528</v>
      </c>
    </row>
    <row r="954" ht="73" customHeight="1" spans="1:13">
      <c r="A954" s="16" t="s">
        <v>168</v>
      </c>
      <c r="B954" s="2" t="s">
        <v>169</v>
      </c>
      <c r="C954" s="2" t="s">
        <v>16</v>
      </c>
      <c r="D954" s="17">
        <v>45</v>
      </c>
      <c r="E954" s="17">
        <v>0</v>
      </c>
      <c r="F954" s="17">
        <v>0</v>
      </c>
      <c r="G954" s="17">
        <v>45</v>
      </c>
      <c r="H954" s="17">
        <v>0</v>
      </c>
      <c r="I954" s="2" t="s">
        <v>16</v>
      </c>
      <c r="J954" s="2" t="s">
        <v>17</v>
      </c>
      <c r="K954" s="2" t="s">
        <v>18</v>
      </c>
      <c r="L954" s="2" t="s">
        <v>170</v>
      </c>
      <c r="M954" s="18" t="s">
        <v>171</v>
      </c>
    </row>
    <row r="955" ht="73" customHeight="1" spans="1:13">
      <c r="A955" s="16" t="s">
        <v>7529</v>
      </c>
      <c r="B955" s="2" t="s">
        <v>263</v>
      </c>
      <c r="C955" s="2" t="s">
        <v>31</v>
      </c>
      <c r="D955" s="17">
        <v>6</v>
      </c>
      <c r="E955" s="17">
        <v>0</v>
      </c>
      <c r="F955" s="17">
        <v>0</v>
      </c>
      <c r="G955" s="17">
        <v>6</v>
      </c>
      <c r="H955" s="17">
        <v>0</v>
      </c>
      <c r="I955" s="2" t="s">
        <v>16</v>
      </c>
      <c r="J955" s="2" t="s">
        <v>17</v>
      </c>
      <c r="K955" s="2" t="s">
        <v>18</v>
      </c>
      <c r="L955" s="2" t="s">
        <v>7530</v>
      </c>
      <c r="M955" s="18" t="s">
        <v>7531</v>
      </c>
    </row>
    <row r="956" ht="112" customHeight="1" spans="1:13">
      <c r="A956" s="16" t="s">
        <v>7532</v>
      </c>
      <c r="B956" s="2" t="s">
        <v>4666</v>
      </c>
      <c r="C956" s="2" t="s">
        <v>46</v>
      </c>
      <c r="D956" s="17">
        <v>14</v>
      </c>
      <c r="E956" s="17">
        <v>5</v>
      </c>
      <c r="F956" s="17">
        <v>9</v>
      </c>
      <c r="G956" s="17">
        <v>0</v>
      </c>
      <c r="H956" s="17">
        <v>0</v>
      </c>
      <c r="I956" s="2" t="s">
        <v>7533</v>
      </c>
      <c r="J956" s="2" t="s">
        <v>17</v>
      </c>
      <c r="K956" s="2" t="s">
        <v>1913</v>
      </c>
      <c r="L956" s="2" t="s">
        <v>7534</v>
      </c>
      <c r="M956" s="18" t="s">
        <v>7535</v>
      </c>
    </row>
    <row r="957" ht="60" customHeight="1" spans="1:13">
      <c r="A957" s="16" t="s">
        <v>7536</v>
      </c>
      <c r="B957" s="2" t="s">
        <v>7537</v>
      </c>
      <c r="C957" s="2" t="s">
        <v>46</v>
      </c>
      <c r="D957" s="17">
        <v>28</v>
      </c>
      <c r="E957" s="17">
        <v>5</v>
      </c>
      <c r="F957" s="17">
        <v>9</v>
      </c>
      <c r="G957" s="17">
        <v>0</v>
      </c>
      <c r="H957" s="17">
        <v>14</v>
      </c>
      <c r="I957" s="2" t="s">
        <v>7533</v>
      </c>
      <c r="J957" s="2" t="s">
        <v>66</v>
      </c>
      <c r="K957" s="2" t="s">
        <v>67</v>
      </c>
      <c r="L957" s="2" t="s">
        <v>7538</v>
      </c>
      <c r="M957" s="18" t="s">
        <v>7539</v>
      </c>
    </row>
    <row r="958" ht="73" customHeight="1" spans="1:13">
      <c r="A958" s="16" t="s">
        <v>7540</v>
      </c>
      <c r="B958" s="2" t="s">
        <v>503</v>
      </c>
      <c r="C958" s="2" t="s">
        <v>31</v>
      </c>
      <c r="D958" s="17">
        <v>6</v>
      </c>
      <c r="E958" s="17">
        <v>0</v>
      </c>
      <c r="F958" s="17">
        <v>0</v>
      </c>
      <c r="G958" s="17">
        <v>3</v>
      </c>
      <c r="H958" s="17">
        <v>3</v>
      </c>
      <c r="I958" s="2" t="s">
        <v>16</v>
      </c>
      <c r="J958" s="2" t="s">
        <v>17</v>
      </c>
      <c r="K958" s="2" t="s">
        <v>36</v>
      </c>
      <c r="L958" s="2" t="s">
        <v>7541</v>
      </c>
      <c r="M958" s="18" t="s">
        <v>7542</v>
      </c>
    </row>
    <row r="959" ht="60" customHeight="1" spans="1:13">
      <c r="A959" s="16" t="s">
        <v>7543</v>
      </c>
      <c r="B959" s="2" t="s">
        <v>2552</v>
      </c>
      <c r="C959" s="2" t="s">
        <v>31</v>
      </c>
      <c r="D959" s="17">
        <v>30</v>
      </c>
      <c r="E959" s="17">
        <v>0</v>
      </c>
      <c r="F959" s="17">
        <v>0</v>
      </c>
      <c r="G959" s="17">
        <v>0</v>
      </c>
      <c r="H959" s="17">
        <v>30</v>
      </c>
      <c r="I959" s="2" t="s">
        <v>16</v>
      </c>
      <c r="J959" s="2" t="s">
        <v>17</v>
      </c>
      <c r="K959" s="2" t="s">
        <v>18</v>
      </c>
      <c r="L959" s="2" t="s">
        <v>7544</v>
      </c>
      <c r="M959" s="18" t="s">
        <v>7545</v>
      </c>
    </row>
    <row r="960" ht="73" customHeight="1" spans="1:13">
      <c r="A960" s="16" t="s">
        <v>7546</v>
      </c>
      <c r="B960" s="2" t="s">
        <v>7547</v>
      </c>
      <c r="C960" s="2" t="s">
        <v>7548</v>
      </c>
      <c r="D960" s="17">
        <v>12</v>
      </c>
      <c r="E960" s="17">
        <v>0</v>
      </c>
      <c r="F960" s="17">
        <v>0</v>
      </c>
      <c r="G960" s="17">
        <v>12</v>
      </c>
      <c r="H960" s="17">
        <v>0</v>
      </c>
      <c r="I960" s="2" t="s">
        <v>16</v>
      </c>
      <c r="J960" s="2" t="s">
        <v>17</v>
      </c>
      <c r="K960" s="2" t="s">
        <v>18</v>
      </c>
      <c r="L960" s="2" t="s">
        <v>7549</v>
      </c>
      <c r="M960" s="18" t="s">
        <v>7550</v>
      </c>
    </row>
    <row r="961" ht="73" customHeight="1" spans="1:13">
      <c r="A961" s="16" t="s">
        <v>7551</v>
      </c>
      <c r="B961" s="2" t="s">
        <v>7552</v>
      </c>
      <c r="C961" s="2" t="s">
        <v>31</v>
      </c>
      <c r="D961" s="17">
        <v>87</v>
      </c>
      <c r="E961" s="17">
        <v>0</v>
      </c>
      <c r="F961" s="17">
        <v>26</v>
      </c>
      <c r="G961" s="17">
        <v>58</v>
      </c>
      <c r="H961" s="17">
        <v>3</v>
      </c>
      <c r="I961" s="2" t="s">
        <v>16</v>
      </c>
      <c r="J961" s="2" t="s">
        <v>17</v>
      </c>
      <c r="K961" s="2" t="s">
        <v>36</v>
      </c>
      <c r="L961" s="2" t="s">
        <v>7553</v>
      </c>
      <c r="M961" s="18" t="s">
        <v>7554</v>
      </c>
    </row>
    <row r="962" ht="73" customHeight="1" spans="1:13">
      <c r="A962" s="16" t="s">
        <v>7555</v>
      </c>
      <c r="B962" s="2" t="s">
        <v>1736</v>
      </c>
      <c r="C962" s="2" t="s">
        <v>5118</v>
      </c>
      <c r="D962" s="17">
        <v>18</v>
      </c>
      <c r="E962" s="17">
        <v>0</v>
      </c>
      <c r="F962" s="17">
        <v>0</v>
      </c>
      <c r="G962" s="17">
        <v>15</v>
      </c>
      <c r="H962" s="17">
        <v>3</v>
      </c>
      <c r="I962" s="2" t="s">
        <v>16</v>
      </c>
      <c r="J962" s="2" t="s">
        <v>17</v>
      </c>
      <c r="K962" s="2" t="s">
        <v>18</v>
      </c>
      <c r="L962" s="2" t="s">
        <v>7556</v>
      </c>
      <c r="M962" s="18" t="s">
        <v>7557</v>
      </c>
    </row>
    <row r="963" ht="73" customHeight="1" spans="1:13">
      <c r="A963" s="16" t="s">
        <v>7558</v>
      </c>
      <c r="B963" s="2" t="s">
        <v>4497</v>
      </c>
      <c r="C963" s="2" t="s">
        <v>72</v>
      </c>
      <c r="D963" s="17">
        <v>8</v>
      </c>
      <c r="E963" s="17">
        <v>0</v>
      </c>
      <c r="F963" s="17">
        <v>0</v>
      </c>
      <c r="G963" s="17">
        <v>8</v>
      </c>
      <c r="H963" s="17">
        <v>0</v>
      </c>
      <c r="I963" s="2" t="s">
        <v>16</v>
      </c>
      <c r="J963" s="2" t="s">
        <v>17</v>
      </c>
      <c r="K963" s="2" t="s">
        <v>18</v>
      </c>
      <c r="L963" s="2" t="s">
        <v>7559</v>
      </c>
      <c r="M963" s="18" t="s">
        <v>7560</v>
      </c>
    </row>
    <row r="964" ht="60" customHeight="1" spans="1:13">
      <c r="A964" s="16" t="s">
        <v>7561</v>
      </c>
      <c r="B964" s="2" t="s">
        <v>486</v>
      </c>
      <c r="C964" s="2" t="s">
        <v>16</v>
      </c>
      <c r="D964" s="17">
        <v>3</v>
      </c>
      <c r="E964" s="17">
        <v>0</v>
      </c>
      <c r="F964" s="17">
        <v>0</v>
      </c>
      <c r="G964" s="17">
        <v>0</v>
      </c>
      <c r="H964" s="17">
        <v>3</v>
      </c>
      <c r="I964" s="2" t="s">
        <v>16</v>
      </c>
      <c r="J964" s="2" t="s">
        <v>17</v>
      </c>
      <c r="K964" s="2" t="s">
        <v>36</v>
      </c>
      <c r="L964" s="2" t="s">
        <v>7562</v>
      </c>
      <c r="M964" s="18" t="s">
        <v>7563</v>
      </c>
    </row>
    <row r="965" ht="60" customHeight="1" spans="1:13">
      <c r="A965" s="16" t="s">
        <v>176</v>
      </c>
      <c r="B965" s="2" t="s">
        <v>177</v>
      </c>
      <c r="C965" s="2" t="s">
        <v>178</v>
      </c>
      <c r="D965" s="17">
        <v>70</v>
      </c>
      <c r="E965" s="17">
        <v>37</v>
      </c>
      <c r="F965" s="17">
        <v>23</v>
      </c>
      <c r="G965" s="17">
        <v>0</v>
      </c>
      <c r="H965" s="17">
        <v>10</v>
      </c>
      <c r="I965" s="2" t="s">
        <v>179</v>
      </c>
      <c r="J965" s="2" t="s">
        <v>17</v>
      </c>
      <c r="K965" s="2" t="s">
        <v>18</v>
      </c>
      <c r="L965" s="2" t="s">
        <v>180</v>
      </c>
      <c r="M965" s="18" t="s">
        <v>181</v>
      </c>
    </row>
    <row r="966" ht="73" customHeight="1" spans="1:13">
      <c r="A966" s="16" t="s">
        <v>7564</v>
      </c>
      <c r="B966" s="2" t="s">
        <v>4682</v>
      </c>
      <c r="C966" s="2" t="s">
        <v>110</v>
      </c>
      <c r="D966" s="17">
        <v>4</v>
      </c>
      <c r="E966" s="17">
        <v>0</v>
      </c>
      <c r="F966" s="17">
        <v>0</v>
      </c>
      <c r="G966" s="17">
        <v>4</v>
      </c>
      <c r="H966" s="17">
        <v>0</v>
      </c>
      <c r="I966" s="2" t="s">
        <v>16</v>
      </c>
      <c r="J966" s="2" t="s">
        <v>17</v>
      </c>
      <c r="K966" s="2" t="s">
        <v>18</v>
      </c>
      <c r="L966" s="2" t="s">
        <v>7565</v>
      </c>
      <c r="M966" s="18" t="s">
        <v>7566</v>
      </c>
    </row>
    <row r="967" ht="73" customHeight="1" spans="1:13">
      <c r="A967" s="16" t="s">
        <v>7567</v>
      </c>
      <c r="B967" s="2" t="s">
        <v>4563</v>
      </c>
      <c r="C967" s="2" t="s">
        <v>15</v>
      </c>
      <c r="D967" s="17">
        <v>104</v>
      </c>
      <c r="E967" s="17">
        <v>0</v>
      </c>
      <c r="F967" s="17">
        <v>0</v>
      </c>
      <c r="G967" s="17">
        <v>52</v>
      </c>
      <c r="H967" s="17">
        <v>52</v>
      </c>
      <c r="I967" s="2" t="s">
        <v>16</v>
      </c>
      <c r="J967" s="2" t="s">
        <v>17</v>
      </c>
      <c r="K967" s="2" t="s">
        <v>36</v>
      </c>
      <c r="L967" s="2" t="s">
        <v>7568</v>
      </c>
      <c r="M967" s="18" t="s">
        <v>7569</v>
      </c>
    </row>
    <row r="968" ht="73" customHeight="1" spans="1:13">
      <c r="A968" s="16" t="s">
        <v>7570</v>
      </c>
      <c r="B968" s="2" t="s">
        <v>14</v>
      </c>
      <c r="C968" s="2" t="s">
        <v>16</v>
      </c>
      <c r="D968" s="17">
        <v>12</v>
      </c>
      <c r="E968" s="17">
        <v>0</v>
      </c>
      <c r="F968" s="17">
        <v>0</v>
      </c>
      <c r="G968" s="17">
        <v>12</v>
      </c>
      <c r="H968" s="17">
        <v>0</v>
      </c>
      <c r="I968" s="2" t="s">
        <v>16</v>
      </c>
      <c r="J968" s="2" t="s">
        <v>17</v>
      </c>
      <c r="K968" s="2" t="s">
        <v>18</v>
      </c>
      <c r="L968" s="2" t="s">
        <v>7571</v>
      </c>
      <c r="M968" s="18" t="s">
        <v>7572</v>
      </c>
    </row>
    <row r="969" ht="60" customHeight="1" spans="1:13">
      <c r="A969" s="16" t="s">
        <v>7573</v>
      </c>
      <c r="B969" s="2" t="s">
        <v>1895</v>
      </c>
      <c r="C969" s="2" t="s">
        <v>16</v>
      </c>
      <c r="D969" s="17">
        <v>16</v>
      </c>
      <c r="E969" s="17">
        <v>0</v>
      </c>
      <c r="F969" s="17">
        <v>0</v>
      </c>
      <c r="G969" s="17">
        <v>0</v>
      </c>
      <c r="H969" s="17">
        <v>16</v>
      </c>
      <c r="I969" s="2" t="s">
        <v>16</v>
      </c>
      <c r="J969" s="2" t="s">
        <v>17</v>
      </c>
      <c r="K969" s="2" t="s">
        <v>36</v>
      </c>
      <c r="L969" s="2" t="s">
        <v>7574</v>
      </c>
      <c r="M969" s="18" t="s">
        <v>7575</v>
      </c>
    </row>
    <row r="970" ht="73" customHeight="1" spans="1:13">
      <c r="A970" s="16" t="s">
        <v>7576</v>
      </c>
      <c r="B970" s="2" t="s">
        <v>4682</v>
      </c>
      <c r="C970" s="2" t="s">
        <v>16</v>
      </c>
      <c r="D970" s="17">
        <v>4</v>
      </c>
      <c r="E970" s="17">
        <v>2</v>
      </c>
      <c r="F970" s="17">
        <v>0</v>
      </c>
      <c r="G970" s="17">
        <v>2</v>
      </c>
      <c r="H970" s="17">
        <v>0</v>
      </c>
      <c r="I970" s="2" t="s">
        <v>16</v>
      </c>
      <c r="J970" s="2" t="s">
        <v>17</v>
      </c>
      <c r="K970" s="2" t="s">
        <v>36</v>
      </c>
      <c r="L970" s="2" t="s">
        <v>7577</v>
      </c>
      <c r="M970" s="18" t="s">
        <v>7578</v>
      </c>
    </row>
    <row r="971" ht="99" customHeight="1" spans="1:13">
      <c r="A971" s="16" t="s">
        <v>7579</v>
      </c>
      <c r="B971" s="2" t="s">
        <v>1923</v>
      </c>
      <c r="C971" s="2" t="s">
        <v>178</v>
      </c>
      <c r="D971" s="17">
        <v>42</v>
      </c>
      <c r="E971" s="17">
        <v>0</v>
      </c>
      <c r="F971" s="17">
        <v>0</v>
      </c>
      <c r="G971" s="17">
        <v>42</v>
      </c>
      <c r="H971" s="17">
        <v>0</v>
      </c>
      <c r="I971" s="2" t="s">
        <v>16</v>
      </c>
      <c r="J971" s="2" t="s">
        <v>17</v>
      </c>
      <c r="K971" s="2" t="s">
        <v>18</v>
      </c>
      <c r="L971" s="2" t="s">
        <v>7580</v>
      </c>
      <c r="M971" s="18" t="s">
        <v>7581</v>
      </c>
    </row>
    <row r="972" ht="73" customHeight="1" spans="1:13">
      <c r="A972" s="16" t="s">
        <v>7582</v>
      </c>
      <c r="B972" s="2" t="s">
        <v>7583</v>
      </c>
      <c r="C972" s="2" t="s">
        <v>178</v>
      </c>
      <c r="D972" s="17">
        <v>92</v>
      </c>
      <c r="E972" s="17">
        <v>0</v>
      </c>
      <c r="F972" s="17">
        <v>0</v>
      </c>
      <c r="G972" s="17">
        <v>92</v>
      </c>
      <c r="H972" s="17">
        <v>0</v>
      </c>
      <c r="I972" s="2" t="s">
        <v>16</v>
      </c>
      <c r="J972" s="2" t="s">
        <v>17</v>
      </c>
      <c r="K972" s="2" t="s">
        <v>18</v>
      </c>
      <c r="L972" s="2" t="s">
        <v>7584</v>
      </c>
      <c r="M972" s="18" t="s">
        <v>7585</v>
      </c>
    </row>
    <row r="973" ht="60" customHeight="1" spans="1:13">
      <c r="A973" s="16" t="s">
        <v>7586</v>
      </c>
      <c r="B973" s="2" t="s">
        <v>450</v>
      </c>
      <c r="C973" s="2" t="s">
        <v>224</v>
      </c>
      <c r="D973" s="17">
        <v>9</v>
      </c>
      <c r="E973" s="17">
        <v>0</v>
      </c>
      <c r="F973" s="17">
        <v>0</v>
      </c>
      <c r="G973" s="17">
        <v>0</v>
      </c>
      <c r="H973" s="17">
        <v>9</v>
      </c>
      <c r="I973" s="2" t="s">
        <v>16</v>
      </c>
      <c r="J973" s="2" t="s">
        <v>17</v>
      </c>
      <c r="K973" s="2" t="s">
        <v>36</v>
      </c>
      <c r="L973" s="2" t="s">
        <v>7587</v>
      </c>
      <c r="M973" s="18" t="s">
        <v>7588</v>
      </c>
    </row>
    <row r="974" ht="73" customHeight="1" spans="1:13">
      <c r="A974" s="16" t="s">
        <v>7589</v>
      </c>
      <c r="B974" s="2" t="s">
        <v>4644</v>
      </c>
      <c r="C974" s="2" t="s">
        <v>72</v>
      </c>
      <c r="D974" s="17">
        <v>12</v>
      </c>
      <c r="E974" s="17">
        <v>0</v>
      </c>
      <c r="F974" s="17">
        <v>0</v>
      </c>
      <c r="G974" s="17">
        <v>12</v>
      </c>
      <c r="H974" s="17">
        <v>0</v>
      </c>
      <c r="I974" s="2" t="s">
        <v>16</v>
      </c>
      <c r="J974" s="2" t="s">
        <v>17</v>
      </c>
      <c r="K974" s="2" t="s">
        <v>18</v>
      </c>
      <c r="L974" s="2" t="s">
        <v>7590</v>
      </c>
      <c r="M974" s="18" t="s">
        <v>7591</v>
      </c>
    </row>
    <row r="975" ht="60" customHeight="1" spans="1:13">
      <c r="A975" s="16" t="s">
        <v>7592</v>
      </c>
      <c r="B975" s="2" t="s">
        <v>4579</v>
      </c>
      <c r="C975" s="2" t="s">
        <v>16</v>
      </c>
      <c r="D975" s="17">
        <v>13</v>
      </c>
      <c r="E975" s="17">
        <v>0</v>
      </c>
      <c r="F975" s="17">
        <v>0</v>
      </c>
      <c r="G975" s="17">
        <v>0</v>
      </c>
      <c r="H975" s="17">
        <v>13</v>
      </c>
      <c r="I975" s="2" t="s">
        <v>16</v>
      </c>
      <c r="J975" s="2" t="s">
        <v>17</v>
      </c>
      <c r="K975" s="2" t="s">
        <v>36</v>
      </c>
      <c r="L975" s="2" t="s">
        <v>7593</v>
      </c>
      <c r="M975" s="18" t="s">
        <v>7594</v>
      </c>
    </row>
    <row r="976" ht="73" customHeight="1" spans="1:13">
      <c r="A976" s="16" t="s">
        <v>7595</v>
      </c>
      <c r="B976" s="2" t="s">
        <v>4374</v>
      </c>
      <c r="C976" s="2" t="s">
        <v>161</v>
      </c>
      <c r="D976" s="17">
        <v>24</v>
      </c>
      <c r="E976" s="17">
        <v>0</v>
      </c>
      <c r="F976" s="17">
        <v>0</v>
      </c>
      <c r="G976" s="17">
        <v>24</v>
      </c>
      <c r="H976" s="17">
        <v>0</v>
      </c>
      <c r="I976" s="2" t="s">
        <v>16</v>
      </c>
      <c r="J976" s="2" t="s">
        <v>17</v>
      </c>
      <c r="K976" s="2" t="s">
        <v>18</v>
      </c>
      <c r="L976" s="2" t="s">
        <v>7596</v>
      </c>
      <c r="M976" s="18" t="s">
        <v>7597</v>
      </c>
    </row>
    <row r="977" ht="73" customHeight="1" spans="1:13">
      <c r="A977" s="16" t="s">
        <v>7598</v>
      </c>
      <c r="B977" s="2" t="s">
        <v>4497</v>
      </c>
      <c r="C977" s="2" t="s">
        <v>161</v>
      </c>
      <c r="D977" s="17">
        <v>8</v>
      </c>
      <c r="E977" s="17">
        <v>0</v>
      </c>
      <c r="F977" s="17">
        <v>0</v>
      </c>
      <c r="G977" s="17">
        <v>8</v>
      </c>
      <c r="H977" s="17">
        <v>0</v>
      </c>
      <c r="I977" s="2" t="s">
        <v>16</v>
      </c>
      <c r="J977" s="2" t="s">
        <v>17</v>
      </c>
      <c r="K977" s="2" t="s">
        <v>18</v>
      </c>
      <c r="L977" s="2" t="s">
        <v>7599</v>
      </c>
      <c r="M977" s="18" t="s">
        <v>7600</v>
      </c>
    </row>
    <row r="978" ht="73" customHeight="1" spans="1:13">
      <c r="A978" s="16" t="s">
        <v>7601</v>
      </c>
      <c r="B978" s="2" t="s">
        <v>7325</v>
      </c>
      <c r="C978" s="2" t="s">
        <v>123</v>
      </c>
      <c r="D978" s="17">
        <v>69</v>
      </c>
      <c r="E978" s="17">
        <v>0</v>
      </c>
      <c r="F978" s="17">
        <v>0</v>
      </c>
      <c r="G978" s="17">
        <v>4</v>
      </c>
      <c r="H978" s="17">
        <v>65</v>
      </c>
      <c r="I978" s="2" t="s">
        <v>16</v>
      </c>
      <c r="J978" s="2" t="s">
        <v>17</v>
      </c>
      <c r="K978" s="2" t="s">
        <v>124</v>
      </c>
      <c r="L978" s="2" t="s">
        <v>7602</v>
      </c>
      <c r="M978" s="18" t="s">
        <v>7603</v>
      </c>
    </row>
    <row r="979" ht="73" customHeight="1" spans="1:13">
      <c r="A979" s="16" t="s">
        <v>7604</v>
      </c>
      <c r="B979" s="2" t="s">
        <v>4408</v>
      </c>
      <c r="C979" s="2" t="s">
        <v>196</v>
      </c>
      <c r="D979" s="17">
        <v>6</v>
      </c>
      <c r="E979" s="17">
        <v>0</v>
      </c>
      <c r="F979" s="17">
        <v>0</v>
      </c>
      <c r="G979" s="17">
        <v>6</v>
      </c>
      <c r="H979" s="17">
        <v>0</v>
      </c>
      <c r="I979" s="2" t="s">
        <v>16</v>
      </c>
      <c r="J979" s="2" t="s">
        <v>17</v>
      </c>
      <c r="K979" s="2" t="s">
        <v>18</v>
      </c>
      <c r="L979" s="2" t="s">
        <v>7605</v>
      </c>
      <c r="M979" s="18" t="s">
        <v>7606</v>
      </c>
    </row>
    <row r="980" ht="60" customHeight="1" spans="1:13">
      <c r="A980" s="16" t="s">
        <v>7607</v>
      </c>
      <c r="B980" s="2" t="s">
        <v>4897</v>
      </c>
      <c r="C980" s="2" t="s">
        <v>15</v>
      </c>
      <c r="D980" s="17">
        <v>7</v>
      </c>
      <c r="E980" s="17">
        <v>7</v>
      </c>
      <c r="F980" s="17">
        <v>0</v>
      </c>
      <c r="G980" s="17">
        <v>0</v>
      </c>
      <c r="H980" s="17">
        <v>0</v>
      </c>
      <c r="I980" s="2" t="s">
        <v>16</v>
      </c>
      <c r="J980" s="2" t="s">
        <v>17</v>
      </c>
      <c r="K980" s="2" t="s">
        <v>36</v>
      </c>
      <c r="L980" s="2" t="s">
        <v>7608</v>
      </c>
      <c r="M980" s="18" t="s">
        <v>7609</v>
      </c>
    </row>
    <row r="981" ht="60" customHeight="1" spans="1:13">
      <c r="A981" s="16" t="s">
        <v>7610</v>
      </c>
      <c r="B981" s="2" t="s">
        <v>7611</v>
      </c>
      <c r="C981" s="2" t="s">
        <v>88</v>
      </c>
      <c r="D981" s="17">
        <v>248</v>
      </c>
      <c r="E981" s="17">
        <v>248</v>
      </c>
      <c r="F981" s="17">
        <v>0</v>
      </c>
      <c r="G981" s="17">
        <v>0</v>
      </c>
      <c r="H981" s="17">
        <v>0</v>
      </c>
      <c r="I981" s="2" t="s">
        <v>16</v>
      </c>
      <c r="J981" s="2" t="s">
        <v>17</v>
      </c>
      <c r="K981" s="2" t="s">
        <v>36</v>
      </c>
      <c r="L981" s="2" t="s">
        <v>7612</v>
      </c>
      <c r="M981" s="18" t="s">
        <v>7613</v>
      </c>
    </row>
    <row r="982" ht="73" customHeight="1" spans="1:13">
      <c r="A982" s="16" t="s">
        <v>7614</v>
      </c>
      <c r="B982" s="2" t="s">
        <v>4703</v>
      </c>
      <c r="C982" s="2" t="s">
        <v>7615</v>
      </c>
      <c r="D982" s="17">
        <v>23</v>
      </c>
      <c r="E982" s="17">
        <v>0</v>
      </c>
      <c r="F982" s="17">
        <v>0</v>
      </c>
      <c r="G982" s="17">
        <v>10</v>
      </c>
      <c r="H982" s="17">
        <v>13</v>
      </c>
      <c r="I982" s="2" t="s">
        <v>16</v>
      </c>
      <c r="J982" s="2" t="s">
        <v>17</v>
      </c>
      <c r="K982" s="2" t="s">
        <v>36</v>
      </c>
      <c r="L982" s="2" t="s">
        <v>7616</v>
      </c>
      <c r="M982" s="18" t="s">
        <v>7617</v>
      </c>
    </row>
    <row r="983" ht="73" customHeight="1" spans="1:13">
      <c r="A983" s="16" t="s">
        <v>7618</v>
      </c>
      <c r="B983" s="2" t="s">
        <v>7619</v>
      </c>
      <c r="C983" s="2" t="s">
        <v>88</v>
      </c>
      <c r="D983" s="17">
        <v>38</v>
      </c>
      <c r="E983" s="17">
        <v>0</v>
      </c>
      <c r="F983" s="17">
        <v>0</v>
      </c>
      <c r="G983" s="17">
        <v>38</v>
      </c>
      <c r="H983" s="17">
        <v>0</v>
      </c>
      <c r="I983" s="2" t="s">
        <v>16</v>
      </c>
      <c r="J983" s="2" t="s">
        <v>17</v>
      </c>
      <c r="K983" s="2" t="s">
        <v>18</v>
      </c>
      <c r="L983" s="2" t="s">
        <v>7620</v>
      </c>
      <c r="M983" s="18" t="s">
        <v>7621</v>
      </c>
    </row>
    <row r="984" ht="86" customHeight="1" spans="1:13">
      <c r="A984" s="16" t="s">
        <v>7622</v>
      </c>
      <c r="B984" s="2" t="s">
        <v>4505</v>
      </c>
      <c r="C984" s="2" t="s">
        <v>110</v>
      </c>
      <c r="D984" s="17">
        <v>18</v>
      </c>
      <c r="E984" s="17">
        <v>0</v>
      </c>
      <c r="F984" s="17">
        <v>0</v>
      </c>
      <c r="G984" s="17">
        <v>18</v>
      </c>
      <c r="H984" s="17">
        <v>0</v>
      </c>
      <c r="I984" s="2" t="s">
        <v>16</v>
      </c>
      <c r="J984" s="2" t="s">
        <v>17</v>
      </c>
      <c r="K984" s="2" t="s">
        <v>18</v>
      </c>
      <c r="L984" s="2" t="s">
        <v>7623</v>
      </c>
      <c r="M984" s="18" t="s">
        <v>7624</v>
      </c>
    </row>
    <row r="985" ht="73" customHeight="1" spans="1:13">
      <c r="A985" s="16" t="s">
        <v>7625</v>
      </c>
      <c r="B985" s="2" t="s">
        <v>363</v>
      </c>
      <c r="C985" s="2" t="s">
        <v>16</v>
      </c>
      <c r="D985" s="17">
        <v>8</v>
      </c>
      <c r="E985" s="17">
        <v>0</v>
      </c>
      <c r="F985" s="17">
        <v>0</v>
      </c>
      <c r="G985" s="17">
        <v>8</v>
      </c>
      <c r="H985" s="17">
        <v>0</v>
      </c>
      <c r="I985" s="2" t="s">
        <v>16</v>
      </c>
      <c r="J985" s="2" t="s">
        <v>17</v>
      </c>
      <c r="K985" s="2" t="s">
        <v>18</v>
      </c>
      <c r="L985" s="2" t="s">
        <v>7626</v>
      </c>
      <c r="M985" s="18" t="s">
        <v>7627</v>
      </c>
    </row>
    <row r="986" ht="99" customHeight="1" spans="1:13">
      <c r="A986" s="16" t="s">
        <v>202</v>
      </c>
      <c r="B986" s="2" t="s">
        <v>203</v>
      </c>
      <c r="C986" s="2" t="s">
        <v>110</v>
      </c>
      <c r="D986" s="17">
        <v>1431</v>
      </c>
      <c r="E986" s="17">
        <v>0</v>
      </c>
      <c r="F986" s="17">
        <v>0</v>
      </c>
      <c r="G986" s="17">
        <v>1431</v>
      </c>
      <c r="H986" s="17">
        <v>0</v>
      </c>
      <c r="I986" s="2" t="s">
        <v>16</v>
      </c>
      <c r="J986" s="2" t="s">
        <v>17</v>
      </c>
      <c r="K986" s="2" t="s">
        <v>18</v>
      </c>
      <c r="L986" s="2" t="s">
        <v>204</v>
      </c>
      <c r="M986" s="18" t="s">
        <v>205</v>
      </c>
    </row>
    <row r="987" ht="60" customHeight="1" spans="1:13">
      <c r="A987" s="16" t="s">
        <v>206</v>
      </c>
      <c r="B987" s="2" t="s">
        <v>207</v>
      </c>
      <c r="C987" s="2" t="s">
        <v>196</v>
      </c>
      <c r="D987" s="17">
        <v>137</v>
      </c>
      <c r="E987" s="17">
        <v>0</v>
      </c>
      <c r="F987" s="17">
        <v>0</v>
      </c>
      <c r="G987" s="17">
        <v>0</v>
      </c>
      <c r="H987" s="17">
        <v>137</v>
      </c>
      <c r="I987" s="2" t="s">
        <v>16</v>
      </c>
      <c r="J987" s="2" t="s">
        <v>17</v>
      </c>
      <c r="K987" s="2" t="s">
        <v>83</v>
      </c>
      <c r="L987" s="2" t="s">
        <v>7628</v>
      </c>
      <c r="M987" s="18" t="s">
        <v>209</v>
      </c>
    </row>
    <row r="988" ht="73" customHeight="1" spans="1:13">
      <c r="A988" s="16" t="s">
        <v>7629</v>
      </c>
      <c r="B988" s="2" t="s">
        <v>363</v>
      </c>
      <c r="C988" s="2" t="s">
        <v>88</v>
      </c>
      <c r="D988" s="17">
        <v>8</v>
      </c>
      <c r="E988" s="17">
        <v>0</v>
      </c>
      <c r="F988" s="17">
        <v>0</v>
      </c>
      <c r="G988" s="17">
        <v>8</v>
      </c>
      <c r="H988" s="17">
        <v>0</v>
      </c>
      <c r="I988" s="2" t="s">
        <v>16</v>
      </c>
      <c r="J988" s="2" t="s">
        <v>17</v>
      </c>
      <c r="K988" s="2" t="s">
        <v>18</v>
      </c>
      <c r="L988" s="2" t="s">
        <v>7630</v>
      </c>
      <c r="M988" s="18" t="s">
        <v>7631</v>
      </c>
    </row>
    <row r="989" ht="60" customHeight="1" spans="1:13">
      <c r="A989" s="16" t="s">
        <v>218</v>
      </c>
      <c r="B989" s="2" t="s">
        <v>219</v>
      </c>
      <c r="C989" s="2" t="s">
        <v>16</v>
      </c>
      <c r="D989" s="17">
        <v>1534</v>
      </c>
      <c r="E989" s="17">
        <v>0</v>
      </c>
      <c r="F989" s="17">
        <v>0</v>
      </c>
      <c r="G989" s="17">
        <v>0</v>
      </c>
      <c r="H989" s="17">
        <v>1534</v>
      </c>
      <c r="I989" s="2" t="s">
        <v>16</v>
      </c>
      <c r="J989" s="2" t="s">
        <v>17</v>
      </c>
      <c r="K989" s="2" t="s">
        <v>36</v>
      </c>
      <c r="L989" s="2" t="s">
        <v>7632</v>
      </c>
      <c r="M989" s="18" t="s">
        <v>221</v>
      </c>
    </row>
    <row r="990" ht="73" customHeight="1" spans="1:13">
      <c r="A990" s="16" t="s">
        <v>7633</v>
      </c>
      <c r="B990" s="2" t="s">
        <v>7099</v>
      </c>
      <c r="C990" s="2" t="s">
        <v>88</v>
      </c>
      <c r="D990" s="17">
        <v>41</v>
      </c>
      <c r="E990" s="17">
        <v>0</v>
      </c>
      <c r="F990" s="17">
        <v>41</v>
      </c>
      <c r="G990" s="17">
        <v>0</v>
      </c>
      <c r="H990" s="17">
        <v>0</v>
      </c>
      <c r="I990" s="2" t="s">
        <v>7634</v>
      </c>
      <c r="J990" s="2" t="s">
        <v>17</v>
      </c>
      <c r="K990" s="2" t="s">
        <v>36</v>
      </c>
      <c r="L990" s="2" t="s">
        <v>7635</v>
      </c>
      <c r="M990" s="18" t="s">
        <v>7636</v>
      </c>
    </row>
    <row r="991" ht="73" customHeight="1" spans="1:13">
      <c r="A991" s="16" t="s">
        <v>7637</v>
      </c>
      <c r="B991" s="2" t="s">
        <v>2552</v>
      </c>
      <c r="C991" s="2" t="s">
        <v>15</v>
      </c>
      <c r="D991" s="17">
        <v>30</v>
      </c>
      <c r="E991" s="17">
        <v>0</v>
      </c>
      <c r="F991" s="17">
        <v>0</v>
      </c>
      <c r="G991" s="17">
        <v>30</v>
      </c>
      <c r="H991" s="17">
        <v>0</v>
      </c>
      <c r="I991" s="2" t="s">
        <v>16</v>
      </c>
      <c r="J991" s="2" t="s">
        <v>17</v>
      </c>
      <c r="K991" s="2" t="s">
        <v>18</v>
      </c>
      <c r="L991" s="2" t="s">
        <v>7638</v>
      </c>
      <c r="M991" s="18" t="s">
        <v>7639</v>
      </c>
    </row>
    <row r="992" ht="73" customHeight="1" spans="1:13">
      <c r="A992" s="16" t="s">
        <v>7640</v>
      </c>
      <c r="B992" s="2" t="s">
        <v>4408</v>
      </c>
      <c r="C992" s="2" t="s">
        <v>495</v>
      </c>
      <c r="D992" s="17">
        <v>6</v>
      </c>
      <c r="E992" s="17">
        <v>0</v>
      </c>
      <c r="F992" s="17">
        <v>0</v>
      </c>
      <c r="G992" s="17">
        <v>6</v>
      </c>
      <c r="H992" s="17">
        <v>0</v>
      </c>
      <c r="I992" s="2" t="s">
        <v>16</v>
      </c>
      <c r="J992" s="2" t="s">
        <v>17</v>
      </c>
      <c r="K992" s="2" t="s">
        <v>36</v>
      </c>
      <c r="L992" s="2" t="s">
        <v>7641</v>
      </c>
      <c r="M992" s="18" t="s">
        <v>7642</v>
      </c>
    </row>
    <row r="993" ht="73" customHeight="1" spans="1:13">
      <c r="A993" s="16" t="s">
        <v>7643</v>
      </c>
      <c r="B993" s="2" t="s">
        <v>1288</v>
      </c>
      <c r="C993" s="2" t="s">
        <v>16</v>
      </c>
      <c r="D993" s="17">
        <v>14</v>
      </c>
      <c r="E993" s="17">
        <v>0</v>
      </c>
      <c r="F993" s="17">
        <v>0</v>
      </c>
      <c r="G993" s="17">
        <v>4</v>
      </c>
      <c r="H993" s="17">
        <v>10</v>
      </c>
      <c r="I993" s="2" t="s">
        <v>16</v>
      </c>
      <c r="J993" s="2" t="s">
        <v>17</v>
      </c>
      <c r="K993" s="2" t="s">
        <v>36</v>
      </c>
      <c r="L993" s="2" t="s">
        <v>7644</v>
      </c>
      <c r="M993" s="18" t="s">
        <v>7645</v>
      </c>
    </row>
    <row r="994" ht="60" customHeight="1" spans="1:13">
      <c r="A994" s="16" t="s">
        <v>7646</v>
      </c>
      <c r="B994" s="2" t="s">
        <v>4678</v>
      </c>
      <c r="C994" s="2" t="s">
        <v>31</v>
      </c>
      <c r="D994" s="17">
        <v>58</v>
      </c>
      <c r="E994" s="17">
        <v>0</v>
      </c>
      <c r="F994" s="17">
        <v>0</v>
      </c>
      <c r="G994" s="17">
        <v>0</v>
      </c>
      <c r="H994" s="17">
        <v>58</v>
      </c>
      <c r="I994" s="2" t="s">
        <v>16</v>
      </c>
      <c r="J994" s="2" t="s">
        <v>17</v>
      </c>
      <c r="K994" s="2" t="s">
        <v>83</v>
      </c>
      <c r="L994" s="2" t="s">
        <v>7647</v>
      </c>
      <c r="M994" s="18" t="s">
        <v>7648</v>
      </c>
    </row>
    <row r="995" ht="73" customHeight="1" spans="1:13">
      <c r="A995" s="16" t="s">
        <v>222</v>
      </c>
      <c r="B995" s="2" t="s">
        <v>223</v>
      </c>
      <c r="C995" s="2" t="s">
        <v>224</v>
      </c>
      <c r="D995" s="17">
        <v>18</v>
      </c>
      <c r="E995" s="17">
        <v>12</v>
      </c>
      <c r="F995" s="17">
        <v>5</v>
      </c>
      <c r="G995" s="17">
        <v>1</v>
      </c>
      <c r="H995" s="17">
        <v>0</v>
      </c>
      <c r="I995" s="2" t="s">
        <v>16</v>
      </c>
      <c r="J995" s="2" t="s">
        <v>17</v>
      </c>
      <c r="K995" s="2" t="s">
        <v>83</v>
      </c>
      <c r="L995" s="2" t="s">
        <v>7649</v>
      </c>
      <c r="M995" s="18" t="s">
        <v>228</v>
      </c>
    </row>
    <row r="996" ht="99" customHeight="1" spans="1:13">
      <c r="A996" s="16" t="s">
        <v>7650</v>
      </c>
      <c r="B996" s="2" t="s">
        <v>7651</v>
      </c>
      <c r="C996" s="2" t="s">
        <v>31</v>
      </c>
      <c r="D996" s="17">
        <v>128</v>
      </c>
      <c r="E996" s="17">
        <v>0</v>
      </c>
      <c r="F996" s="17">
        <v>0</v>
      </c>
      <c r="G996" s="17">
        <v>128</v>
      </c>
      <c r="H996" s="17">
        <v>0</v>
      </c>
      <c r="I996" s="2" t="s">
        <v>16</v>
      </c>
      <c r="J996" s="2" t="s">
        <v>17</v>
      </c>
      <c r="K996" s="2" t="s">
        <v>18</v>
      </c>
      <c r="L996" s="2" t="s">
        <v>7652</v>
      </c>
      <c r="M996" s="18" t="s">
        <v>7653</v>
      </c>
    </row>
    <row r="997" ht="60" customHeight="1" spans="1:13">
      <c r="A997" s="16" t="s">
        <v>7654</v>
      </c>
      <c r="B997" s="2" t="s">
        <v>82</v>
      </c>
      <c r="C997" s="2" t="s">
        <v>16</v>
      </c>
      <c r="D997" s="17">
        <v>4</v>
      </c>
      <c r="E997" s="17">
        <v>0</v>
      </c>
      <c r="F997" s="17">
        <v>0</v>
      </c>
      <c r="G997" s="17">
        <v>0</v>
      </c>
      <c r="H997" s="17">
        <v>4</v>
      </c>
      <c r="I997" s="2" t="s">
        <v>16</v>
      </c>
      <c r="J997" s="2" t="s">
        <v>17</v>
      </c>
      <c r="K997" s="2" t="s">
        <v>18</v>
      </c>
      <c r="L997" s="2" t="s">
        <v>7655</v>
      </c>
      <c r="M997" s="18" t="s">
        <v>7656</v>
      </c>
    </row>
    <row r="998" ht="73" customHeight="1" spans="1:13">
      <c r="A998" s="16" t="s">
        <v>233</v>
      </c>
      <c r="B998" s="2" t="s">
        <v>234</v>
      </c>
      <c r="C998" s="2" t="s">
        <v>31</v>
      </c>
      <c r="D998" s="17">
        <v>13</v>
      </c>
      <c r="E998" s="17">
        <v>0</v>
      </c>
      <c r="F998" s="17">
        <v>0</v>
      </c>
      <c r="G998" s="17">
        <v>11</v>
      </c>
      <c r="H998" s="17">
        <v>2</v>
      </c>
      <c r="I998" s="2" t="s">
        <v>16</v>
      </c>
      <c r="J998" s="2" t="s">
        <v>17</v>
      </c>
      <c r="K998" s="2" t="s">
        <v>83</v>
      </c>
      <c r="L998" s="2" t="s">
        <v>7657</v>
      </c>
      <c r="M998" s="18" t="s">
        <v>236</v>
      </c>
    </row>
    <row r="999" ht="73" customHeight="1" spans="1:13">
      <c r="A999" s="16" t="s">
        <v>237</v>
      </c>
      <c r="B999" s="2" t="s">
        <v>238</v>
      </c>
      <c r="C999" s="2" t="s">
        <v>15</v>
      </c>
      <c r="D999" s="17">
        <v>106</v>
      </c>
      <c r="E999" s="17">
        <v>0</v>
      </c>
      <c r="F999" s="17">
        <v>2</v>
      </c>
      <c r="G999" s="17">
        <v>44</v>
      </c>
      <c r="H999" s="17">
        <v>60</v>
      </c>
      <c r="I999" s="2" t="s">
        <v>16</v>
      </c>
      <c r="J999" s="2" t="s">
        <v>17</v>
      </c>
      <c r="K999" s="2" t="s">
        <v>83</v>
      </c>
      <c r="L999" s="2" t="s">
        <v>7658</v>
      </c>
      <c r="M999" s="18" t="s">
        <v>241</v>
      </c>
    </row>
    <row r="1000" ht="60" customHeight="1" spans="1:13">
      <c r="A1000" s="16" t="s">
        <v>7659</v>
      </c>
      <c r="B1000" s="2" t="s">
        <v>7660</v>
      </c>
      <c r="C1000" s="2" t="s">
        <v>31</v>
      </c>
      <c r="D1000" s="17">
        <v>131</v>
      </c>
      <c r="E1000" s="17">
        <v>117</v>
      </c>
      <c r="F1000" s="17">
        <v>0</v>
      </c>
      <c r="G1000" s="17">
        <v>0</v>
      </c>
      <c r="H1000" s="17">
        <v>14</v>
      </c>
      <c r="I1000" s="2" t="s">
        <v>16</v>
      </c>
      <c r="J1000" s="2" t="s">
        <v>17</v>
      </c>
      <c r="K1000" s="2" t="s">
        <v>36</v>
      </c>
      <c r="L1000" s="2" t="s">
        <v>7661</v>
      </c>
      <c r="M1000" s="18" t="s">
        <v>7662</v>
      </c>
    </row>
    <row r="1001" ht="73" customHeight="1" spans="1:13">
      <c r="A1001" s="16" t="s">
        <v>7663</v>
      </c>
      <c r="B1001" s="2" t="s">
        <v>4038</v>
      </c>
      <c r="C1001" s="2" t="s">
        <v>55</v>
      </c>
      <c r="D1001" s="17">
        <v>20</v>
      </c>
      <c r="E1001" s="17">
        <v>3</v>
      </c>
      <c r="F1001" s="17">
        <v>5</v>
      </c>
      <c r="G1001" s="17">
        <v>12</v>
      </c>
      <c r="H1001" s="17">
        <v>0</v>
      </c>
      <c r="I1001" s="2" t="s">
        <v>56</v>
      </c>
      <c r="J1001" s="2" t="s">
        <v>225</v>
      </c>
      <c r="K1001" s="2" t="s">
        <v>7664</v>
      </c>
      <c r="L1001" s="2" t="s">
        <v>7665</v>
      </c>
      <c r="M1001" s="18" t="s">
        <v>7666</v>
      </c>
    </row>
    <row r="1002" ht="73" customHeight="1" spans="1:13">
      <c r="A1002" s="16" t="s">
        <v>7667</v>
      </c>
      <c r="B1002" s="2" t="s">
        <v>4497</v>
      </c>
      <c r="C1002" s="2" t="s">
        <v>72</v>
      </c>
      <c r="D1002" s="17">
        <v>8</v>
      </c>
      <c r="E1002" s="17">
        <v>0</v>
      </c>
      <c r="F1002" s="17">
        <v>0</v>
      </c>
      <c r="G1002" s="17">
        <v>8</v>
      </c>
      <c r="H1002" s="17">
        <v>0</v>
      </c>
      <c r="I1002" s="2" t="s">
        <v>16</v>
      </c>
      <c r="J1002" s="2" t="s">
        <v>17</v>
      </c>
      <c r="K1002" s="2" t="s">
        <v>18</v>
      </c>
      <c r="L1002" s="2" t="s">
        <v>7668</v>
      </c>
      <c r="M1002" s="18" t="s">
        <v>7669</v>
      </c>
    </row>
    <row r="1003" ht="125" customHeight="1" spans="1:13">
      <c r="A1003" s="16" t="s">
        <v>7670</v>
      </c>
      <c r="B1003" s="2" t="s">
        <v>4666</v>
      </c>
      <c r="C1003" s="2" t="s">
        <v>224</v>
      </c>
      <c r="D1003" s="17">
        <v>14</v>
      </c>
      <c r="E1003" s="17">
        <v>5</v>
      </c>
      <c r="F1003" s="17">
        <v>4</v>
      </c>
      <c r="G1003" s="17">
        <v>5</v>
      </c>
      <c r="H1003" s="17">
        <v>0</v>
      </c>
      <c r="I1003" s="2" t="s">
        <v>523</v>
      </c>
      <c r="J1003" s="2" t="s">
        <v>225</v>
      </c>
      <c r="K1003" s="2" t="s">
        <v>226</v>
      </c>
      <c r="L1003" s="2" t="s">
        <v>7671</v>
      </c>
      <c r="M1003" s="18" t="s">
        <v>7672</v>
      </c>
    </row>
    <row r="1004" ht="125" customHeight="1" spans="1:13">
      <c r="A1004" s="16" t="s">
        <v>7673</v>
      </c>
      <c r="B1004" s="2" t="s">
        <v>5088</v>
      </c>
      <c r="C1004" s="2" t="s">
        <v>224</v>
      </c>
      <c r="D1004" s="17">
        <v>17</v>
      </c>
      <c r="E1004" s="17">
        <v>5</v>
      </c>
      <c r="F1004" s="17">
        <v>4</v>
      </c>
      <c r="G1004" s="17">
        <v>8</v>
      </c>
      <c r="H1004" s="17">
        <v>0</v>
      </c>
      <c r="I1004" s="2" t="s">
        <v>523</v>
      </c>
      <c r="J1004" s="2" t="s">
        <v>17</v>
      </c>
      <c r="K1004" s="2" t="s">
        <v>191</v>
      </c>
      <c r="L1004" s="2" t="s">
        <v>7674</v>
      </c>
      <c r="M1004" s="18" t="s">
        <v>7675</v>
      </c>
    </row>
    <row r="1005" ht="73" customHeight="1" spans="1:13">
      <c r="A1005" s="16" t="s">
        <v>7676</v>
      </c>
      <c r="B1005" s="2" t="s">
        <v>4408</v>
      </c>
      <c r="C1005" s="2" t="s">
        <v>72</v>
      </c>
      <c r="D1005" s="17">
        <v>6</v>
      </c>
      <c r="E1005" s="17">
        <v>0</v>
      </c>
      <c r="F1005" s="17">
        <v>0</v>
      </c>
      <c r="G1005" s="17">
        <v>6</v>
      </c>
      <c r="H1005" s="17">
        <v>0</v>
      </c>
      <c r="I1005" s="2" t="s">
        <v>16</v>
      </c>
      <c r="J1005" s="2" t="s">
        <v>17</v>
      </c>
      <c r="K1005" s="2" t="s">
        <v>18</v>
      </c>
      <c r="L1005" s="2" t="s">
        <v>7677</v>
      </c>
      <c r="M1005" s="18" t="s">
        <v>7678</v>
      </c>
    </row>
    <row r="1006" ht="60" customHeight="1" spans="1:13">
      <c r="A1006" s="16" t="s">
        <v>7679</v>
      </c>
      <c r="B1006" s="2" t="s">
        <v>7680</v>
      </c>
      <c r="C1006" s="2" t="s">
        <v>1970</v>
      </c>
      <c r="D1006" s="17">
        <v>145</v>
      </c>
      <c r="E1006" s="17">
        <v>0</v>
      </c>
      <c r="F1006" s="17">
        <v>0</v>
      </c>
      <c r="G1006" s="17">
        <v>0</v>
      </c>
      <c r="H1006" s="17">
        <v>145</v>
      </c>
      <c r="I1006" s="2" t="s">
        <v>16</v>
      </c>
      <c r="J1006" s="2" t="s">
        <v>17</v>
      </c>
      <c r="K1006" s="2" t="s">
        <v>36</v>
      </c>
      <c r="L1006" s="2" t="s">
        <v>7681</v>
      </c>
      <c r="M1006" s="18" t="s">
        <v>7682</v>
      </c>
    </row>
    <row r="1007" ht="99" customHeight="1" spans="1:13">
      <c r="A1007" s="16" t="s">
        <v>254</v>
      </c>
      <c r="B1007" s="2" t="s">
        <v>255</v>
      </c>
      <c r="C1007" s="2" t="s">
        <v>110</v>
      </c>
      <c r="D1007" s="17">
        <v>56</v>
      </c>
      <c r="E1007" s="17">
        <v>30</v>
      </c>
      <c r="F1007" s="17">
        <v>0</v>
      </c>
      <c r="G1007" s="17">
        <v>7</v>
      </c>
      <c r="H1007" s="17">
        <v>19</v>
      </c>
      <c r="I1007" s="2" t="s">
        <v>16</v>
      </c>
      <c r="J1007" s="2" t="s">
        <v>17</v>
      </c>
      <c r="K1007" s="2" t="s">
        <v>36</v>
      </c>
      <c r="L1007" s="2" t="s">
        <v>7683</v>
      </c>
      <c r="M1007" s="18" t="s">
        <v>258</v>
      </c>
    </row>
    <row r="1008" ht="73" customHeight="1" spans="1:13">
      <c r="A1008" s="16" t="s">
        <v>7684</v>
      </c>
      <c r="B1008" s="2" t="s">
        <v>7685</v>
      </c>
      <c r="C1008" s="2" t="s">
        <v>16</v>
      </c>
      <c r="D1008" s="17">
        <v>89</v>
      </c>
      <c r="E1008" s="17">
        <v>0</v>
      </c>
      <c r="F1008" s="17">
        <v>0</v>
      </c>
      <c r="G1008" s="17">
        <v>49</v>
      </c>
      <c r="H1008" s="17">
        <v>40</v>
      </c>
      <c r="I1008" s="2" t="s">
        <v>16</v>
      </c>
      <c r="J1008" s="2" t="s">
        <v>17</v>
      </c>
      <c r="K1008" s="2" t="s">
        <v>83</v>
      </c>
      <c r="L1008" s="2" t="s">
        <v>7686</v>
      </c>
      <c r="M1008" s="18" t="s">
        <v>7687</v>
      </c>
    </row>
    <row r="1009" ht="73" customHeight="1" spans="1:13">
      <c r="A1009" s="16" t="s">
        <v>7688</v>
      </c>
      <c r="B1009" s="2" t="s">
        <v>7499</v>
      </c>
      <c r="C1009" s="2" t="s">
        <v>123</v>
      </c>
      <c r="D1009" s="17">
        <v>23</v>
      </c>
      <c r="E1009" s="17">
        <v>0</v>
      </c>
      <c r="F1009" s="17">
        <v>0</v>
      </c>
      <c r="G1009" s="17">
        <v>9</v>
      </c>
      <c r="H1009" s="17">
        <v>14</v>
      </c>
      <c r="I1009" s="2" t="s">
        <v>16</v>
      </c>
      <c r="J1009" s="2" t="s">
        <v>17</v>
      </c>
      <c r="K1009" s="2" t="s">
        <v>124</v>
      </c>
      <c r="L1009" s="2" t="s">
        <v>7689</v>
      </c>
      <c r="M1009" s="18" t="s">
        <v>7690</v>
      </c>
    </row>
    <row r="1010" ht="99" customHeight="1" spans="1:13">
      <c r="A1010" s="16" t="s">
        <v>7691</v>
      </c>
      <c r="B1010" s="2" t="s">
        <v>503</v>
      </c>
      <c r="C1010" s="2" t="s">
        <v>6861</v>
      </c>
      <c r="D1010" s="17">
        <v>6</v>
      </c>
      <c r="E1010" s="17">
        <v>0</v>
      </c>
      <c r="F1010" s="17">
        <v>0</v>
      </c>
      <c r="G1010" s="17">
        <v>6</v>
      </c>
      <c r="H1010" s="17">
        <v>0</v>
      </c>
      <c r="I1010" s="2" t="s">
        <v>16</v>
      </c>
      <c r="J1010" s="2" t="s">
        <v>17</v>
      </c>
      <c r="K1010" s="2" t="s">
        <v>18</v>
      </c>
      <c r="L1010" s="2" t="s">
        <v>7692</v>
      </c>
      <c r="M1010" s="18" t="s">
        <v>7693</v>
      </c>
    </row>
    <row r="1011" ht="73" customHeight="1" spans="1:13">
      <c r="A1011" s="16" t="s">
        <v>7694</v>
      </c>
      <c r="B1011" s="2" t="s">
        <v>332</v>
      </c>
      <c r="C1011" s="2" t="s">
        <v>88</v>
      </c>
      <c r="D1011" s="17">
        <v>10</v>
      </c>
      <c r="E1011" s="17">
        <v>0</v>
      </c>
      <c r="F1011" s="17">
        <v>0</v>
      </c>
      <c r="G1011" s="17">
        <v>10</v>
      </c>
      <c r="H1011" s="17">
        <v>0</v>
      </c>
      <c r="I1011" s="2" t="s">
        <v>16</v>
      </c>
      <c r="J1011" s="2" t="s">
        <v>17</v>
      </c>
      <c r="K1011" s="2" t="s">
        <v>18</v>
      </c>
      <c r="L1011" s="2" t="s">
        <v>7695</v>
      </c>
      <c r="M1011" s="18" t="s">
        <v>7696</v>
      </c>
    </row>
    <row r="1012" ht="73" customHeight="1" spans="1:13">
      <c r="A1012" s="16" t="s">
        <v>7697</v>
      </c>
      <c r="B1012" s="2" t="s">
        <v>4822</v>
      </c>
      <c r="C1012" s="2" t="s">
        <v>15</v>
      </c>
      <c r="D1012" s="17">
        <v>9</v>
      </c>
      <c r="E1012" s="17">
        <v>0</v>
      </c>
      <c r="F1012" s="17">
        <v>0</v>
      </c>
      <c r="G1012" s="17">
        <v>3</v>
      </c>
      <c r="H1012" s="17">
        <v>6</v>
      </c>
      <c r="I1012" s="2" t="s">
        <v>16</v>
      </c>
      <c r="J1012" s="2" t="s">
        <v>17</v>
      </c>
      <c r="K1012" s="2" t="s">
        <v>36</v>
      </c>
      <c r="L1012" s="2" t="s">
        <v>7698</v>
      </c>
      <c r="M1012" s="18" t="s">
        <v>7699</v>
      </c>
    </row>
    <row r="1013" ht="112" customHeight="1" spans="1:13">
      <c r="A1013" s="16" t="s">
        <v>7700</v>
      </c>
      <c r="B1013" s="2" t="s">
        <v>4408</v>
      </c>
      <c r="C1013" s="2" t="s">
        <v>487</v>
      </c>
      <c r="D1013" s="17">
        <v>6</v>
      </c>
      <c r="E1013" s="17">
        <v>3</v>
      </c>
      <c r="F1013" s="17">
        <v>3</v>
      </c>
      <c r="G1013" s="17">
        <v>0</v>
      </c>
      <c r="H1013" s="17">
        <v>0</v>
      </c>
      <c r="I1013" s="2" t="s">
        <v>575</v>
      </c>
      <c r="J1013" s="2" t="s">
        <v>17</v>
      </c>
      <c r="K1013" s="2" t="s">
        <v>83</v>
      </c>
      <c r="L1013" s="2" t="s">
        <v>7701</v>
      </c>
      <c r="M1013" s="18" t="s">
        <v>7702</v>
      </c>
    </row>
    <row r="1014" ht="73" customHeight="1" spans="1:13">
      <c r="A1014" s="16" t="s">
        <v>7703</v>
      </c>
      <c r="B1014" s="2" t="s">
        <v>4682</v>
      </c>
      <c r="C1014" s="2" t="s">
        <v>16</v>
      </c>
      <c r="D1014" s="17">
        <v>4</v>
      </c>
      <c r="E1014" s="17">
        <v>0</v>
      </c>
      <c r="F1014" s="17">
        <v>0</v>
      </c>
      <c r="G1014" s="17">
        <v>4</v>
      </c>
      <c r="H1014" s="17">
        <v>0</v>
      </c>
      <c r="I1014" s="2" t="s">
        <v>16</v>
      </c>
      <c r="J1014" s="2" t="s">
        <v>17</v>
      </c>
      <c r="K1014" s="2" t="s">
        <v>18</v>
      </c>
      <c r="L1014" s="2" t="s">
        <v>7704</v>
      </c>
      <c r="M1014" s="18" t="s">
        <v>7705</v>
      </c>
    </row>
    <row r="1015" ht="73" customHeight="1" spans="1:13">
      <c r="A1015" s="16" t="s">
        <v>7706</v>
      </c>
      <c r="B1015" s="2" t="s">
        <v>263</v>
      </c>
      <c r="C1015" s="2" t="s">
        <v>161</v>
      </c>
      <c r="D1015" s="17">
        <v>6</v>
      </c>
      <c r="E1015" s="17">
        <v>0</v>
      </c>
      <c r="F1015" s="17">
        <v>0</v>
      </c>
      <c r="G1015" s="17">
        <v>3</v>
      </c>
      <c r="H1015" s="17">
        <v>3</v>
      </c>
      <c r="I1015" s="2" t="s">
        <v>16</v>
      </c>
      <c r="J1015" s="2" t="s">
        <v>17</v>
      </c>
      <c r="K1015" s="2" t="s">
        <v>36</v>
      </c>
      <c r="L1015" s="2" t="s">
        <v>7707</v>
      </c>
      <c r="M1015" s="18" t="s">
        <v>7708</v>
      </c>
    </row>
    <row r="1016" ht="73" customHeight="1" spans="1:13">
      <c r="A1016" s="16" t="s">
        <v>7709</v>
      </c>
      <c r="B1016" s="2" t="s">
        <v>4501</v>
      </c>
      <c r="C1016" s="2" t="s">
        <v>72</v>
      </c>
      <c r="D1016" s="17">
        <v>10</v>
      </c>
      <c r="E1016" s="17">
        <v>0</v>
      </c>
      <c r="F1016" s="17">
        <v>0</v>
      </c>
      <c r="G1016" s="17">
        <v>3</v>
      </c>
      <c r="H1016" s="17">
        <v>7</v>
      </c>
      <c r="I1016" s="2" t="s">
        <v>16</v>
      </c>
      <c r="J1016" s="2" t="s">
        <v>17</v>
      </c>
      <c r="K1016" s="2" t="s">
        <v>83</v>
      </c>
      <c r="L1016" s="2" t="s">
        <v>7710</v>
      </c>
      <c r="M1016" s="18" t="s">
        <v>7711</v>
      </c>
    </row>
    <row r="1017" ht="73" customHeight="1" spans="1:13">
      <c r="A1017" s="16" t="s">
        <v>7712</v>
      </c>
      <c r="B1017" s="2" t="s">
        <v>14</v>
      </c>
      <c r="C1017" s="2" t="s">
        <v>88</v>
      </c>
      <c r="D1017" s="17">
        <v>12</v>
      </c>
      <c r="E1017" s="17">
        <v>0</v>
      </c>
      <c r="F1017" s="17">
        <v>0</v>
      </c>
      <c r="G1017" s="17">
        <v>12</v>
      </c>
      <c r="H1017" s="17">
        <v>0</v>
      </c>
      <c r="I1017" s="2" t="s">
        <v>16</v>
      </c>
      <c r="J1017" s="2" t="s">
        <v>17</v>
      </c>
      <c r="K1017" s="2" t="s">
        <v>18</v>
      </c>
      <c r="L1017" s="2" t="s">
        <v>7713</v>
      </c>
      <c r="M1017" s="18" t="s">
        <v>7714</v>
      </c>
    </row>
    <row r="1018" ht="73" customHeight="1" spans="1:13">
      <c r="A1018" s="16" t="s">
        <v>7715</v>
      </c>
      <c r="B1018" s="2" t="s">
        <v>4644</v>
      </c>
      <c r="C1018" s="2" t="s">
        <v>72</v>
      </c>
      <c r="D1018" s="17">
        <v>12</v>
      </c>
      <c r="E1018" s="17">
        <v>0</v>
      </c>
      <c r="F1018" s="17">
        <v>0</v>
      </c>
      <c r="G1018" s="17">
        <v>12</v>
      </c>
      <c r="H1018" s="17">
        <v>0</v>
      </c>
      <c r="I1018" s="2" t="s">
        <v>16</v>
      </c>
      <c r="J1018" s="2" t="s">
        <v>17</v>
      </c>
      <c r="K1018" s="2" t="s">
        <v>36</v>
      </c>
      <c r="L1018" s="2" t="s">
        <v>7716</v>
      </c>
      <c r="M1018" s="18" t="s">
        <v>7717</v>
      </c>
    </row>
    <row r="1019" ht="99" customHeight="1" spans="1:13">
      <c r="A1019" s="16" t="s">
        <v>278</v>
      </c>
      <c r="B1019" s="2" t="s">
        <v>279</v>
      </c>
      <c r="C1019" s="2" t="s">
        <v>31</v>
      </c>
      <c r="D1019" s="17">
        <v>1707</v>
      </c>
      <c r="E1019" s="17">
        <v>0</v>
      </c>
      <c r="F1019" s="17">
        <v>0</v>
      </c>
      <c r="G1019" s="17">
        <v>1707</v>
      </c>
      <c r="H1019" s="17">
        <v>0</v>
      </c>
      <c r="I1019" s="2" t="s">
        <v>16</v>
      </c>
      <c r="J1019" s="2" t="s">
        <v>17</v>
      </c>
      <c r="K1019" s="2" t="s">
        <v>18</v>
      </c>
      <c r="L1019" s="2" t="s">
        <v>7718</v>
      </c>
      <c r="M1019" s="18" t="s">
        <v>281</v>
      </c>
    </row>
    <row r="1020" ht="73" customHeight="1" spans="1:13">
      <c r="A1020" s="16" t="s">
        <v>282</v>
      </c>
      <c r="B1020" s="2" t="s">
        <v>283</v>
      </c>
      <c r="C1020" s="2" t="s">
        <v>15</v>
      </c>
      <c r="D1020" s="17">
        <v>17</v>
      </c>
      <c r="E1020" s="17">
        <v>8</v>
      </c>
      <c r="F1020" s="17">
        <v>0</v>
      </c>
      <c r="G1020" s="17">
        <v>4</v>
      </c>
      <c r="H1020" s="17">
        <v>5</v>
      </c>
      <c r="I1020" s="2" t="s">
        <v>16</v>
      </c>
      <c r="J1020" s="2" t="s">
        <v>17</v>
      </c>
      <c r="K1020" s="2" t="s">
        <v>284</v>
      </c>
      <c r="L1020" s="2" t="s">
        <v>7719</v>
      </c>
      <c r="M1020" s="18" t="s">
        <v>286</v>
      </c>
    </row>
    <row r="1021" ht="60" customHeight="1" spans="1:13">
      <c r="A1021" s="16" t="s">
        <v>7720</v>
      </c>
      <c r="B1021" s="2" t="s">
        <v>5908</v>
      </c>
      <c r="C1021" s="2" t="s">
        <v>16</v>
      </c>
      <c r="D1021" s="17">
        <v>81</v>
      </c>
      <c r="E1021" s="17">
        <v>0</v>
      </c>
      <c r="F1021" s="17">
        <v>0</v>
      </c>
      <c r="G1021" s="17">
        <v>0</v>
      </c>
      <c r="H1021" s="17">
        <v>81</v>
      </c>
      <c r="I1021" s="2" t="s">
        <v>16</v>
      </c>
      <c r="J1021" s="2" t="s">
        <v>17</v>
      </c>
      <c r="K1021" s="2" t="s">
        <v>83</v>
      </c>
      <c r="L1021" s="2" t="s">
        <v>7721</v>
      </c>
      <c r="M1021" s="18" t="s">
        <v>7722</v>
      </c>
    </row>
    <row r="1022" ht="73" customHeight="1" spans="1:13">
      <c r="A1022" s="16" t="s">
        <v>7723</v>
      </c>
      <c r="B1022" s="2" t="s">
        <v>7724</v>
      </c>
      <c r="C1022" s="2" t="s">
        <v>31</v>
      </c>
      <c r="D1022" s="17">
        <v>1196</v>
      </c>
      <c r="E1022" s="17">
        <v>0</v>
      </c>
      <c r="F1022" s="17">
        <v>140</v>
      </c>
      <c r="G1022" s="17">
        <v>100</v>
      </c>
      <c r="H1022" s="17">
        <v>956</v>
      </c>
      <c r="I1022" s="2" t="s">
        <v>16</v>
      </c>
      <c r="J1022" s="2" t="s">
        <v>17</v>
      </c>
      <c r="K1022" s="2" t="s">
        <v>191</v>
      </c>
      <c r="L1022" s="2" t="s">
        <v>7725</v>
      </c>
      <c r="M1022" s="18" t="s">
        <v>7726</v>
      </c>
    </row>
    <row r="1023" ht="73" customHeight="1" spans="1:13">
      <c r="A1023" s="16" t="s">
        <v>7727</v>
      </c>
      <c r="B1023" s="2" t="s">
        <v>6527</v>
      </c>
      <c r="C1023" s="2" t="s">
        <v>224</v>
      </c>
      <c r="D1023" s="17">
        <v>28</v>
      </c>
      <c r="E1023" s="17">
        <v>0</v>
      </c>
      <c r="F1023" s="17">
        <v>0</v>
      </c>
      <c r="G1023" s="17">
        <v>17</v>
      </c>
      <c r="H1023" s="17">
        <v>11</v>
      </c>
      <c r="I1023" s="2" t="s">
        <v>16</v>
      </c>
      <c r="J1023" s="2" t="s">
        <v>17</v>
      </c>
      <c r="K1023" s="2" t="s">
        <v>36</v>
      </c>
      <c r="L1023" s="2" t="s">
        <v>7728</v>
      </c>
      <c r="M1023" s="18" t="s">
        <v>7729</v>
      </c>
    </row>
    <row r="1024" ht="99" customHeight="1" spans="1:13">
      <c r="A1024" s="16" t="s">
        <v>7730</v>
      </c>
      <c r="B1024" s="2" t="s">
        <v>7731</v>
      </c>
      <c r="C1024" s="2" t="s">
        <v>31</v>
      </c>
      <c r="D1024" s="17">
        <v>41</v>
      </c>
      <c r="E1024" s="17">
        <v>0</v>
      </c>
      <c r="F1024" s="17">
        <v>0</v>
      </c>
      <c r="G1024" s="17">
        <v>41</v>
      </c>
      <c r="H1024" s="17">
        <v>0</v>
      </c>
      <c r="I1024" s="2" t="s">
        <v>16</v>
      </c>
      <c r="J1024" s="2" t="s">
        <v>17</v>
      </c>
      <c r="K1024" s="2" t="s">
        <v>18</v>
      </c>
      <c r="L1024" s="2" t="s">
        <v>7732</v>
      </c>
      <c r="M1024" s="18" t="s">
        <v>7733</v>
      </c>
    </row>
    <row r="1025" ht="73" customHeight="1" spans="1:13">
      <c r="A1025" s="16" t="s">
        <v>7734</v>
      </c>
      <c r="B1025" s="2" t="s">
        <v>1721</v>
      </c>
      <c r="C1025" s="2" t="s">
        <v>16</v>
      </c>
      <c r="D1025" s="17">
        <v>22</v>
      </c>
      <c r="E1025" s="17">
        <v>0</v>
      </c>
      <c r="F1025" s="17">
        <v>0</v>
      </c>
      <c r="G1025" s="17">
        <v>22</v>
      </c>
      <c r="H1025" s="17">
        <v>0</v>
      </c>
      <c r="I1025" s="2" t="s">
        <v>16</v>
      </c>
      <c r="J1025" s="2" t="s">
        <v>17</v>
      </c>
      <c r="K1025" s="2" t="s">
        <v>36</v>
      </c>
      <c r="L1025" s="2" t="s">
        <v>7735</v>
      </c>
      <c r="M1025" s="18" t="s">
        <v>7736</v>
      </c>
    </row>
    <row r="1026" ht="99" customHeight="1" spans="1:13">
      <c r="A1026" s="16" t="s">
        <v>7737</v>
      </c>
      <c r="B1026" s="2" t="s">
        <v>656</v>
      </c>
      <c r="C1026" s="2" t="s">
        <v>72</v>
      </c>
      <c r="D1026" s="17">
        <v>8</v>
      </c>
      <c r="E1026" s="17">
        <v>0</v>
      </c>
      <c r="F1026" s="17">
        <v>0</v>
      </c>
      <c r="G1026" s="17">
        <v>8</v>
      </c>
      <c r="H1026" s="17">
        <v>0</v>
      </c>
      <c r="I1026" s="2" t="s">
        <v>16</v>
      </c>
      <c r="J1026" s="2" t="s">
        <v>17</v>
      </c>
      <c r="K1026" s="2" t="s">
        <v>18</v>
      </c>
      <c r="L1026" s="2" t="s">
        <v>7738</v>
      </c>
      <c r="M1026" s="18" t="s">
        <v>7739</v>
      </c>
    </row>
    <row r="1027" ht="99" customHeight="1" spans="1:13">
      <c r="A1027" s="16" t="s">
        <v>7740</v>
      </c>
      <c r="B1027" s="2" t="s">
        <v>7741</v>
      </c>
      <c r="C1027" s="2" t="s">
        <v>72</v>
      </c>
      <c r="D1027" s="17">
        <v>44</v>
      </c>
      <c r="E1027" s="17">
        <v>4</v>
      </c>
      <c r="F1027" s="17">
        <v>5</v>
      </c>
      <c r="G1027" s="17">
        <v>35</v>
      </c>
      <c r="H1027" s="17">
        <v>0</v>
      </c>
      <c r="I1027" s="2" t="s">
        <v>16</v>
      </c>
      <c r="J1027" s="2" t="s">
        <v>17</v>
      </c>
      <c r="K1027" s="2" t="s">
        <v>191</v>
      </c>
      <c r="L1027" s="2" t="s">
        <v>7742</v>
      </c>
      <c r="M1027" s="18" t="s">
        <v>7743</v>
      </c>
    </row>
    <row r="1028" ht="99" customHeight="1" spans="1:13">
      <c r="A1028" s="16" t="s">
        <v>7744</v>
      </c>
      <c r="B1028" s="2" t="s">
        <v>4472</v>
      </c>
      <c r="C1028" s="2" t="s">
        <v>224</v>
      </c>
      <c r="D1028" s="17">
        <v>20</v>
      </c>
      <c r="E1028" s="17">
        <v>0</v>
      </c>
      <c r="F1028" s="17">
        <v>0</v>
      </c>
      <c r="G1028" s="17">
        <v>20</v>
      </c>
      <c r="H1028" s="17">
        <v>0</v>
      </c>
      <c r="I1028" s="2" t="s">
        <v>16</v>
      </c>
      <c r="J1028" s="2" t="s">
        <v>17</v>
      </c>
      <c r="K1028" s="2" t="s">
        <v>18</v>
      </c>
      <c r="L1028" s="2" t="s">
        <v>7745</v>
      </c>
      <c r="M1028" s="18" t="s">
        <v>7746</v>
      </c>
    </row>
    <row r="1029" ht="60" customHeight="1" spans="1:13">
      <c r="A1029" s="16" t="s">
        <v>7747</v>
      </c>
      <c r="B1029" s="2" t="s">
        <v>4908</v>
      </c>
      <c r="C1029" s="2" t="s">
        <v>5957</v>
      </c>
      <c r="D1029" s="17">
        <v>74</v>
      </c>
      <c r="E1029" s="17">
        <v>0</v>
      </c>
      <c r="F1029" s="17">
        <v>74</v>
      </c>
      <c r="G1029" s="17">
        <v>0</v>
      </c>
      <c r="H1029" s="17">
        <v>0</v>
      </c>
      <c r="I1029" s="2" t="s">
        <v>575</v>
      </c>
      <c r="J1029" s="2" t="s">
        <v>17</v>
      </c>
      <c r="K1029" s="2" t="s">
        <v>36</v>
      </c>
      <c r="L1029" s="2" t="s">
        <v>7748</v>
      </c>
      <c r="M1029" s="18" t="s">
        <v>7749</v>
      </c>
    </row>
    <row r="1030" ht="73" customHeight="1" spans="1:13">
      <c r="A1030" s="16" t="s">
        <v>7750</v>
      </c>
      <c r="B1030" s="2" t="s">
        <v>5346</v>
      </c>
      <c r="C1030" s="2" t="s">
        <v>5957</v>
      </c>
      <c r="D1030" s="17">
        <v>134</v>
      </c>
      <c r="E1030" s="17">
        <v>0</v>
      </c>
      <c r="F1030" s="17">
        <v>134</v>
      </c>
      <c r="G1030" s="17">
        <v>0</v>
      </c>
      <c r="H1030" s="17">
        <v>0</v>
      </c>
      <c r="I1030" s="2" t="s">
        <v>575</v>
      </c>
      <c r="J1030" s="2" t="s">
        <v>17</v>
      </c>
      <c r="K1030" s="2" t="s">
        <v>191</v>
      </c>
      <c r="L1030" s="2" t="s">
        <v>7751</v>
      </c>
      <c r="M1030" s="18" t="s">
        <v>7752</v>
      </c>
    </row>
    <row r="1031" ht="112" customHeight="1" spans="1:13">
      <c r="A1031" s="16" t="s">
        <v>7753</v>
      </c>
      <c r="B1031" s="2" t="s">
        <v>5251</v>
      </c>
      <c r="C1031" s="2" t="s">
        <v>31</v>
      </c>
      <c r="D1031" s="17">
        <v>32</v>
      </c>
      <c r="E1031" s="17">
        <v>16</v>
      </c>
      <c r="F1031" s="17">
        <v>16</v>
      </c>
      <c r="G1031" s="17">
        <v>0</v>
      </c>
      <c r="H1031" s="17">
        <v>0</v>
      </c>
      <c r="I1031" s="2" t="s">
        <v>433</v>
      </c>
      <c r="J1031" s="2" t="s">
        <v>225</v>
      </c>
      <c r="K1031" s="2" t="s">
        <v>226</v>
      </c>
      <c r="L1031" s="2" t="s">
        <v>7754</v>
      </c>
      <c r="M1031" s="18" t="s">
        <v>7755</v>
      </c>
    </row>
    <row r="1032" ht="73" customHeight="1" spans="1:13">
      <c r="A1032" s="16" t="s">
        <v>7756</v>
      </c>
      <c r="B1032" s="2" t="s">
        <v>7757</v>
      </c>
      <c r="C1032" s="2" t="s">
        <v>31</v>
      </c>
      <c r="D1032" s="17">
        <v>84</v>
      </c>
      <c r="E1032" s="17">
        <v>0</v>
      </c>
      <c r="F1032" s="17">
        <v>0</v>
      </c>
      <c r="G1032" s="17">
        <v>84</v>
      </c>
      <c r="H1032" s="17">
        <v>0</v>
      </c>
      <c r="I1032" s="2" t="s">
        <v>16</v>
      </c>
      <c r="J1032" s="2" t="s">
        <v>17</v>
      </c>
      <c r="K1032" s="2" t="s">
        <v>18</v>
      </c>
      <c r="L1032" s="2" t="s">
        <v>7758</v>
      </c>
      <c r="M1032" s="18" t="s">
        <v>7759</v>
      </c>
    </row>
    <row r="1033" ht="73" customHeight="1" spans="1:13">
      <c r="A1033" s="16" t="s">
        <v>7760</v>
      </c>
      <c r="B1033" s="2" t="s">
        <v>7761</v>
      </c>
      <c r="C1033" s="2" t="s">
        <v>31</v>
      </c>
      <c r="D1033" s="17">
        <v>223</v>
      </c>
      <c r="E1033" s="17">
        <v>7</v>
      </c>
      <c r="F1033" s="17">
        <v>0</v>
      </c>
      <c r="G1033" s="17">
        <v>216</v>
      </c>
      <c r="H1033" s="17">
        <v>0</v>
      </c>
      <c r="I1033" s="2" t="s">
        <v>16</v>
      </c>
      <c r="J1033" s="2" t="s">
        <v>17</v>
      </c>
      <c r="K1033" s="2" t="s">
        <v>18</v>
      </c>
      <c r="L1033" s="2" t="s">
        <v>7758</v>
      </c>
      <c r="M1033" s="18" t="s">
        <v>7762</v>
      </c>
    </row>
    <row r="1034" ht="99" customHeight="1" spans="1:13">
      <c r="A1034" s="16" t="s">
        <v>7763</v>
      </c>
      <c r="B1034" s="2" t="s">
        <v>4879</v>
      </c>
      <c r="C1034" s="2" t="s">
        <v>31</v>
      </c>
      <c r="D1034" s="17">
        <v>41</v>
      </c>
      <c r="E1034" s="17">
        <v>0</v>
      </c>
      <c r="F1034" s="17">
        <v>0</v>
      </c>
      <c r="G1034" s="17">
        <v>41</v>
      </c>
      <c r="H1034" s="17">
        <v>0</v>
      </c>
      <c r="I1034" s="2" t="s">
        <v>16</v>
      </c>
      <c r="J1034" s="2" t="s">
        <v>17</v>
      </c>
      <c r="K1034" s="2" t="s">
        <v>18</v>
      </c>
      <c r="L1034" s="2" t="s">
        <v>7764</v>
      </c>
      <c r="M1034" s="18" t="s">
        <v>7765</v>
      </c>
    </row>
    <row r="1035" ht="86" customHeight="1" spans="1:13">
      <c r="A1035" s="16" t="s">
        <v>7766</v>
      </c>
      <c r="B1035" s="2" t="s">
        <v>4579</v>
      </c>
      <c r="C1035" s="2" t="s">
        <v>31</v>
      </c>
      <c r="D1035" s="17">
        <v>13</v>
      </c>
      <c r="E1035" s="17">
        <v>0</v>
      </c>
      <c r="F1035" s="17">
        <v>0</v>
      </c>
      <c r="G1035" s="17">
        <v>0</v>
      </c>
      <c r="H1035" s="17">
        <v>13</v>
      </c>
      <c r="I1035" s="2" t="s">
        <v>16</v>
      </c>
      <c r="J1035" s="2" t="s">
        <v>17</v>
      </c>
      <c r="K1035" s="2" t="s">
        <v>18</v>
      </c>
      <c r="L1035" s="2" t="s">
        <v>7767</v>
      </c>
      <c r="M1035" s="18" t="s">
        <v>7768</v>
      </c>
    </row>
    <row r="1036" ht="60" customHeight="1" spans="1:13">
      <c r="A1036" s="16" t="s">
        <v>7769</v>
      </c>
      <c r="B1036" s="2" t="s">
        <v>263</v>
      </c>
      <c r="C1036" s="2" t="s">
        <v>15</v>
      </c>
      <c r="D1036" s="17">
        <v>6</v>
      </c>
      <c r="E1036" s="17">
        <v>6</v>
      </c>
      <c r="F1036" s="17">
        <v>0</v>
      </c>
      <c r="G1036" s="17">
        <v>0</v>
      </c>
      <c r="H1036" s="17">
        <v>0</v>
      </c>
      <c r="I1036" s="2" t="s">
        <v>16</v>
      </c>
      <c r="J1036" s="2" t="s">
        <v>17</v>
      </c>
      <c r="K1036" s="2" t="s">
        <v>36</v>
      </c>
      <c r="L1036" s="2" t="s">
        <v>7770</v>
      </c>
      <c r="M1036" s="18" t="s">
        <v>7771</v>
      </c>
    </row>
    <row r="1037" ht="99" customHeight="1" spans="1:13">
      <c r="A1037" s="16" t="s">
        <v>7772</v>
      </c>
      <c r="B1037" s="2" t="s">
        <v>688</v>
      </c>
      <c r="C1037" s="2" t="s">
        <v>31</v>
      </c>
      <c r="D1037" s="17">
        <v>30</v>
      </c>
      <c r="E1037" s="17">
        <v>0</v>
      </c>
      <c r="F1037" s="17">
        <v>0</v>
      </c>
      <c r="G1037" s="17">
        <v>30</v>
      </c>
      <c r="H1037" s="17">
        <v>0</v>
      </c>
      <c r="I1037" s="2" t="s">
        <v>16</v>
      </c>
      <c r="J1037" s="2" t="s">
        <v>17</v>
      </c>
      <c r="K1037" s="2" t="s">
        <v>18</v>
      </c>
      <c r="L1037" s="2" t="s">
        <v>7773</v>
      </c>
      <c r="M1037" s="18" t="s">
        <v>7774</v>
      </c>
    </row>
    <row r="1038" ht="73" customHeight="1" spans="1:13">
      <c r="A1038" s="16" t="s">
        <v>7775</v>
      </c>
      <c r="B1038" s="2" t="s">
        <v>82</v>
      </c>
      <c r="C1038" s="2" t="s">
        <v>72</v>
      </c>
      <c r="D1038" s="17">
        <v>4</v>
      </c>
      <c r="E1038" s="17">
        <v>0</v>
      </c>
      <c r="F1038" s="17">
        <v>0</v>
      </c>
      <c r="G1038" s="17">
        <v>4</v>
      </c>
      <c r="H1038" s="17">
        <v>0</v>
      </c>
      <c r="I1038" s="2" t="s">
        <v>16</v>
      </c>
      <c r="J1038" s="2" t="s">
        <v>17</v>
      </c>
      <c r="K1038" s="2" t="s">
        <v>18</v>
      </c>
      <c r="L1038" s="2" t="s">
        <v>7776</v>
      </c>
      <c r="M1038" s="18" t="s">
        <v>7777</v>
      </c>
    </row>
    <row r="1039" ht="60" customHeight="1" spans="1:13">
      <c r="A1039" s="16" t="s">
        <v>7778</v>
      </c>
      <c r="B1039" s="2" t="s">
        <v>4670</v>
      </c>
      <c r="C1039" s="2" t="s">
        <v>1970</v>
      </c>
      <c r="D1039" s="17">
        <v>3</v>
      </c>
      <c r="E1039" s="17">
        <v>0</v>
      </c>
      <c r="F1039" s="17">
        <v>2</v>
      </c>
      <c r="G1039" s="17">
        <v>0</v>
      </c>
      <c r="H1039" s="17">
        <v>1</v>
      </c>
      <c r="I1039" s="2" t="s">
        <v>5919</v>
      </c>
      <c r="J1039" s="2" t="s">
        <v>17</v>
      </c>
      <c r="K1039" s="2" t="s">
        <v>18</v>
      </c>
      <c r="L1039" s="2" t="s">
        <v>7779</v>
      </c>
      <c r="M1039" s="18" t="s">
        <v>7780</v>
      </c>
    </row>
    <row r="1040" ht="60" customHeight="1" spans="1:13">
      <c r="A1040" s="16" t="s">
        <v>7781</v>
      </c>
      <c r="B1040" s="2" t="s">
        <v>4579</v>
      </c>
      <c r="C1040" s="2" t="s">
        <v>1970</v>
      </c>
      <c r="D1040" s="17">
        <v>13</v>
      </c>
      <c r="E1040" s="17">
        <v>0</v>
      </c>
      <c r="F1040" s="17">
        <v>2</v>
      </c>
      <c r="G1040" s="17">
        <v>0</v>
      </c>
      <c r="H1040" s="17">
        <v>11</v>
      </c>
      <c r="I1040" s="2" t="s">
        <v>5919</v>
      </c>
      <c r="J1040" s="2" t="s">
        <v>17</v>
      </c>
      <c r="K1040" s="2" t="s">
        <v>191</v>
      </c>
      <c r="L1040" s="2" t="s">
        <v>7782</v>
      </c>
      <c r="M1040" s="18" t="s">
        <v>7783</v>
      </c>
    </row>
    <row r="1041" ht="99" customHeight="1" spans="1:13">
      <c r="A1041" s="16" t="s">
        <v>7784</v>
      </c>
      <c r="B1041" s="2" t="s">
        <v>5740</v>
      </c>
      <c r="C1041" s="2" t="s">
        <v>16</v>
      </c>
      <c r="D1041" s="17">
        <v>76</v>
      </c>
      <c r="E1041" s="17">
        <v>0</v>
      </c>
      <c r="F1041" s="17">
        <v>0</v>
      </c>
      <c r="G1041" s="17">
        <v>76</v>
      </c>
      <c r="H1041" s="17">
        <v>0</v>
      </c>
      <c r="I1041" s="2" t="s">
        <v>16</v>
      </c>
      <c r="J1041" s="2" t="s">
        <v>17</v>
      </c>
      <c r="K1041" s="2" t="s">
        <v>18</v>
      </c>
      <c r="L1041" s="2" t="s">
        <v>7785</v>
      </c>
      <c r="M1041" s="18" t="s">
        <v>7786</v>
      </c>
    </row>
    <row r="1042" ht="73" customHeight="1" spans="1:13">
      <c r="A1042" s="16" t="s">
        <v>7787</v>
      </c>
      <c r="B1042" s="2" t="s">
        <v>5291</v>
      </c>
      <c r="C1042" s="2" t="s">
        <v>7788</v>
      </c>
      <c r="D1042" s="17">
        <v>34</v>
      </c>
      <c r="E1042" s="17">
        <v>0</v>
      </c>
      <c r="F1042" s="17">
        <v>0</v>
      </c>
      <c r="G1042" s="17">
        <v>22</v>
      </c>
      <c r="H1042" s="17">
        <v>12</v>
      </c>
      <c r="I1042" s="2" t="s">
        <v>16</v>
      </c>
      <c r="J1042" s="2" t="s">
        <v>17</v>
      </c>
      <c r="K1042" s="2" t="s">
        <v>36</v>
      </c>
      <c r="L1042" s="2" t="s">
        <v>7789</v>
      </c>
      <c r="M1042" s="18" t="s">
        <v>7790</v>
      </c>
    </row>
    <row r="1043" ht="73" customHeight="1" spans="1:13">
      <c r="A1043" s="16" t="s">
        <v>7791</v>
      </c>
      <c r="B1043" s="2" t="s">
        <v>114</v>
      </c>
      <c r="C1043" s="2" t="s">
        <v>88</v>
      </c>
      <c r="D1043" s="17">
        <v>12</v>
      </c>
      <c r="E1043" s="17">
        <v>0</v>
      </c>
      <c r="F1043" s="17">
        <v>0</v>
      </c>
      <c r="G1043" s="17">
        <v>12</v>
      </c>
      <c r="H1043" s="17">
        <v>0</v>
      </c>
      <c r="I1043" s="2" t="s">
        <v>16</v>
      </c>
      <c r="J1043" s="2" t="s">
        <v>17</v>
      </c>
      <c r="K1043" s="2" t="s">
        <v>18</v>
      </c>
      <c r="L1043" s="2" t="s">
        <v>7792</v>
      </c>
      <c r="M1043" s="18" t="s">
        <v>7793</v>
      </c>
    </row>
    <row r="1044" ht="60" customHeight="1" spans="1:13">
      <c r="A1044" s="16" t="s">
        <v>7794</v>
      </c>
      <c r="B1044" s="2" t="s">
        <v>4374</v>
      </c>
      <c r="C1044" s="2" t="s">
        <v>16</v>
      </c>
      <c r="D1044" s="17">
        <v>24</v>
      </c>
      <c r="E1044" s="17">
        <v>24</v>
      </c>
      <c r="F1044" s="17">
        <v>0</v>
      </c>
      <c r="G1044" s="17">
        <v>0</v>
      </c>
      <c r="H1044" s="17">
        <v>0</v>
      </c>
      <c r="I1044" s="2" t="s">
        <v>16</v>
      </c>
      <c r="J1044" s="2" t="s">
        <v>17</v>
      </c>
      <c r="K1044" s="2" t="s">
        <v>36</v>
      </c>
      <c r="L1044" s="2" t="s">
        <v>7795</v>
      </c>
      <c r="M1044" s="18" t="s">
        <v>7796</v>
      </c>
    </row>
    <row r="1045" ht="73" customHeight="1" spans="1:13">
      <c r="A1045" s="16" t="s">
        <v>319</v>
      </c>
      <c r="B1045" s="2" t="s">
        <v>320</v>
      </c>
      <c r="C1045" s="2" t="s">
        <v>321</v>
      </c>
      <c r="D1045" s="17">
        <v>112</v>
      </c>
      <c r="E1045" s="17">
        <v>0</v>
      </c>
      <c r="F1045" s="17">
        <v>0</v>
      </c>
      <c r="G1045" s="17">
        <v>112</v>
      </c>
      <c r="H1045" s="17">
        <v>0</v>
      </c>
      <c r="I1045" s="2" t="s">
        <v>16</v>
      </c>
      <c r="J1045" s="2" t="s">
        <v>17</v>
      </c>
      <c r="K1045" s="2" t="s">
        <v>18</v>
      </c>
      <c r="L1045" s="2" t="s">
        <v>322</v>
      </c>
      <c r="M1045" s="18" t="s">
        <v>323</v>
      </c>
    </row>
    <row r="1046" ht="73" customHeight="1" spans="1:13">
      <c r="A1046" s="16" t="s">
        <v>324</v>
      </c>
      <c r="B1046" s="2" t="s">
        <v>114</v>
      </c>
      <c r="C1046" s="2" t="s">
        <v>321</v>
      </c>
      <c r="D1046" s="17">
        <v>12</v>
      </c>
      <c r="E1046" s="17">
        <v>0</v>
      </c>
      <c r="F1046" s="17">
        <v>0</v>
      </c>
      <c r="G1046" s="17">
        <v>12</v>
      </c>
      <c r="H1046" s="17">
        <v>0</v>
      </c>
      <c r="I1046" s="2" t="s">
        <v>16</v>
      </c>
      <c r="J1046" s="2" t="s">
        <v>17</v>
      </c>
      <c r="K1046" s="2" t="s">
        <v>18</v>
      </c>
      <c r="L1046" s="2" t="s">
        <v>325</v>
      </c>
      <c r="M1046" s="18" t="s">
        <v>326</v>
      </c>
    </row>
    <row r="1047" ht="73" customHeight="1" spans="1:13">
      <c r="A1047" s="16" t="s">
        <v>327</v>
      </c>
      <c r="B1047" s="2" t="s">
        <v>328</v>
      </c>
      <c r="C1047" s="2" t="s">
        <v>321</v>
      </c>
      <c r="D1047" s="17">
        <v>720</v>
      </c>
      <c r="E1047" s="17">
        <v>0</v>
      </c>
      <c r="F1047" s="17">
        <v>0</v>
      </c>
      <c r="G1047" s="17">
        <v>720</v>
      </c>
      <c r="H1047" s="17">
        <v>0</v>
      </c>
      <c r="I1047" s="2" t="s">
        <v>16</v>
      </c>
      <c r="J1047" s="2" t="s">
        <v>17</v>
      </c>
      <c r="K1047" s="2" t="s">
        <v>18</v>
      </c>
      <c r="L1047" s="2" t="s">
        <v>7797</v>
      </c>
      <c r="M1047" s="18" t="s">
        <v>330</v>
      </c>
    </row>
    <row r="1048" ht="60" customHeight="1" spans="1:13">
      <c r="A1048" s="16" t="s">
        <v>7798</v>
      </c>
      <c r="B1048" s="2" t="s">
        <v>4759</v>
      </c>
      <c r="C1048" s="2" t="s">
        <v>487</v>
      </c>
      <c r="D1048" s="17">
        <v>200</v>
      </c>
      <c r="E1048" s="17">
        <v>0</v>
      </c>
      <c r="F1048" s="17">
        <v>0</v>
      </c>
      <c r="G1048" s="17">
        <v>0</v>
      </c>
      <c r="H1048" s="17">
        <v>200</v>
      </c>
      <c r="I1048" s="2" t="s">
        <v>16</v>
      </c>
      <c r="J1048" s="2" t="s">
        <v>17</v>
      </c>
      <c r="K1048" s="2" t="s">
        <v>36</v>
      </c>
      <c r="L1048" s="2" t="s">
        <v>7799</v>
      </c>
      <c r="M1048" s="18" t="s">
        <v>7800</v>
      </c>
    </row>
    <row r="1049" ht="99" customHeight="1" spans="1:13">
      <c r="A1049" s="16" t="s">
        <v>7801</v>
      </c>
      <c r="B1049" s="2" t="s">
        <v>263</v>
      </c>
      <c r="C1049" s="2" t="s">
        <v>88</v>
      </c>
      <c r="D1049" s="17">
        <v>6</v>
      </c>
      <c r="E1049" s="17">
        <v>0</v>
      </c>
      <c r="F1049" s="17">
        <v>0</v>
      </c>
      <c r="G1049" s="17">
        <v>6</v>
      </c>
      <c r="H1049" s="17">
        <v>0</v>
      </c>
      <c r="I1049" s="2" t="s">
        <v>16</v>
      </c>
      <c r="J1049" s="2" t="s">
        <v>17</v>
      </c>
      <c r="K1049" s="2" t="s">
        <v>18</v>
      </c>
      <c r="L1049" s="2" t="s">
        <v>7802</v>
      </c>
      <c r="M1049" s="18" t="s">
        <v>7803</v>
      </c>
    </row>
    <row r="1050" ht="73" customHeight="1" spans="1:13">
      <c r="A1050" s="16" t="s">
        <v>7804</v>
      </c>
      <c r="B1050" s="2" t="s">
        <v>4772</v>
      </c>
      <c r="C1050" s="2" t="s">
        <v>827</v>
      </c>
      <c r="D1050" s="17">
        <v>16</v>
      </c>
      <c r="E1050" s="17">
        <v>0</v>
      </c>
      <c r="F1050" s="17">
        <v>0</v>
      </c>
      <c r="G1050" s="17">
        <v>8</v>
      </c>
      <c r="H1050" s="17">
        <v>8</v>
      </c>
      <c r="I1050" s="2" t="s">
        <v>16</v>
      </c>
      <c r="J1050" s="2" t="s">
        <v>17</v>
      </c>
      <c r="K1050" s="2" t="s">
        <v>83</v>
      </c>
      <c r="L1050" s="2" t="s">
        <v>7805</v>
      </c>
      <c r="M1050" s="18" t="s">
        <v>7806</v>
      </c>
    </row>
    <row r="1051" ht="99" customHeight="1" spans="1:13">
      <c r="A1051" s="16" t="s">
        <v>7807</v>
      </c>
      <c r="B1051" s="2" t="s">
        <v>7808</v>
      </c>
      <c r="C1051" s="2" t="s">
        <v>31</v>
      </c>
      <c r="D1051" s="17">
        <v>21</v>
      </c>
      <c r="E1051" s="17">
        <v>0</v>
      </c>
      <c r="F1051" s="17">
        <v>0</v>
      </c>
      <c r="G1051" s="17">
        <v>12</v>
      </c>
      <c r="H1051" s="17">
        <v>9</v>
      </c>
      <c r="I1051" s="2" t="s">
        <v>16</v>
      </c>
      <c r="J1051" s="2" t="s">
        <v>17</v>
      </c>
      <c r="K1051" s="2" t="s">
        <v>36</v>
      </c>
      <c r="L1051" s="2" t="s">
        <v>7809</v>
      </c>
      <c r="M1051" s="18" t="s">
        <v>7810</v>
      </c>
    </row>
    <row r="1052" ht="73" customHeight="1" spans="1:13">
      <c r="A1052" s="16" t="s">
        <v>335</v>
      </c>
      <c r="B1052" s="2" t="s">
        <v>336</v>
      </c>
      <c r="C1052" s="2" t="s">
        <v>16</v>
      </c>
      <c r="D1052" s="17">
        <v>24</v>
      </c>
      <c r="E1052" s="17">
        <v>0</v>
      </c>
      <c r="F1052" s="17">
        <v>0</v>
      </c>
      <c r="G1052" s="17">
        <v>2</v>
      </c>
      <c r="H1052" s="17">
        <v>22</v>
      </c>
      <c r="I1052" s="2" t="s">
        <v>16</v>
      </c>
      <c r="J1052" s="2" t="s">
        <v>17</v>
      </c>
      <c r="K1052" s="2" t="s">
        <v>18</v>
      </c>
      <c r="L1052" s="2" t="s">
        <v>7811</v>
      </c>
      <c r="M1052" s="18" t="s">
        <v>338</v>
      </c>
    </row>
    <row r="1053" ht="73" customHeight="1" spans="1:13">
      <c r="A1053" s="16" t="s">
        <v>7812</v>
      </c>
      <c r="B1053" s="2" t="s">
        <v>503</v>
      </c>
      <c r="C1053" s="2" t="s">
        <v>88</v>
      </c>
      <c r="D1053" s="17">
        <v>6</v>
      </c>
      <c r="E1053" s="17">
        <v>0</v>
      </c>
      <c r="F1053" s="17">
        <v>0</v>
      </c>
      <c r="G1053" s="17">
        <v>6</v>
      </c>
      <c r="H1053" s="17">
        <v>0</v>
      </c>
      <c r="I1053" s="2" t="s">
        <v>16</v>
      </c>
      <c r="J1053" s="2" t="s">
        <v>17</v>
      </c>
      <c r="K1053" s="2" t="s">
        <v>18</v>
      </c>
      <c r="L1053" s="2" t="s">
        <v>7813</v>
      </c>
      <c r="M1053" s="18" t="s">
        <v>7814</v>
      </c>
    </row>
    <row r="1054" ht="60" customHeight="1" spans="1:13">
      <c r="A1054" s="16" t="s">
        <v>339</v>
      </c>
      <c r="B1054" s="2" t="s">
        <v>340</v>
      </c>
      <c r="C1054" s="2" t="s">
        <v>224</v>
      </c>
      <c r="D1054" s="17">
        <v>8</v>
      </c>
      <c r="E1054" s="17">
        <v>4</v>
      </c>
      <c r="F1054" s="17">
        <v>2</v>
      </c>
      <c r="G1054" s="17">
        <v>0</v>
      </c>
      <c r="H1054" s="17">
        <v>2</v>
      </c>
      <c r="I1054" s="2" t="s">
        <v>16</v>
      </c>
      <c r="J1054" s="2" t="s">
        <v>17</v>
      </c>
      <c r="K1054" s="2" t="s">
        <v>83</v>
      </c>
      <c r="L1054" s="2" t="s">
        <v>7815</v>
      </c>
      <c r="M1054" s="18" t="s">
        <v>342</v>
      </c>
    </row>
    <row r="1055" ht="73" customHeight="1" spans="1:13">
      <c r="A1055" s="16" t="s">
        <v>7816</v>
      </c>
      <c r="B1055" s="2" t="s">
        <v>469</v>
      </c>
      <c r="C1055" s="2" t="s">
        <v>16</v>
      </c>
      <c r="D1055" s="17">
        <v>4</v>
      </c>
      <c r="E1055" s="17">
        <v>0</v>
      </c>
      <c r="F1055" s="17">
        <v>0</v>
      </c>
      <c r="G1055" s="17">
        <v>4</v>
      </c>
      <c r="H1055" s="17">
        <v>0</v>
      </c>
      <c r="I1055" s="2" t="s">
        <v>16</v>
      </c>
      <c r="J1055" s="2" t="s">
        <v>17</v>
      </c>
      <c r="K1055" s="2" t="s">
        <v>18</v>
      </c>
      <c r="L1055" s="2" t="s">
        <v>7817</v>
      </c>
      <c r="M1055" s="18" t="s">
        <v>7818</v>
      </c>
    </row>
    <row r="1056" ht="73" customHeight="1" spans="1:13">
      <c r="A1056" s="16" t="s">
        <v>7819</v>
      </c>
      <c r="B1056" s="2" t="s">
        <v>469</v>
      </c>
      <c r="C1056" s="2" t="s">
        <v>88</v>
      </c>
      <c r="D1056" s="17">
        <v>4</v>
      </c>
      <c r="E1056" s="17">
        <v>0</v>
      </c>
      <c r="F1056" s="17">
        <v>0</v>
      </c>
      <c r="G1056" s="17">
        <v>4</v>
      </c>
      <c r="H1056" s="17">
        <v>0</v>
      </c>
      <c r="I1056" s="2" t="s">
        <v>16</v>
      </c>
      <c r="J1056" s="2" t="s">
        <v>17</v>
      </c>
      <c r="K1056" s="2" t="s">
        <v>18</v>
      </c>
      <c r="L1056" s="2" t="s">
        <v>7820</v>
      </c>
      <c r="M1056" s="18" t="s">
        <v>7821</v>
      </c>
    </row>
    <row r="1057" ht="73" customHeight="1" spans="1:13">
      <c r="A1057" s="16" t="s">
        <v>7822</v>
      </c>
      <c r="B1057" s="2" t="s">
        <v>4444</v>
      </c>
      <c r="C1057" s="2" t="s">
        <v>55</v>
      </c>
      <c r="D1057" s="17">
        <v>2</v>
      </c>
      <c r="E1057" s="17">
        <v>0</v>
      </c>
      <c r="F1057" s="17">
        <v>0</v>
      </c>
      <c r="G1057" s="17">
        <v>1</v>
      </c>
      <c r="H1057" s="17">
        <v>1</v>
      </c>
      <c r="I1057" s="2" t="s">
        <v>16</v>
      </c>
      <c r="J1057" s="2" t="s">
        <v>17</v>
      </c>
      <c r="K1057" s="2" t="s">
        <v>83</v>
      </c>
      <c r="L1057" s="2" t="s">
        <v>7823</v>
      </c>
      <c r="M1057" s="18" t="s">
        <v>7824</v>
      </c>
    </row>
    <row r="1058" ht="73" customHeight="1" spans="1:13">
      <c r="A1058" s="16" t="s">
        <v>343</v>
      </c>
      <c r="B1058" s="2" t="s">
        <v>344</v>
      </c>
      <c r="C1058" s="2" t="s">
        <v>31</v>
      </c>
      <c r="D1058" s="17">
        <v>7</v>
      </c>
      <c r="E1058" s="17">
        <v>0</v>
      </c>
      <c r="F1058" s="17">
        <v>0</v>
      </c>
      <c r="G1058" s="17">
        <v>7</v>
      </c>
      <c r="H1058" s="17">
        <v>0</v>
      </c>
      <c r="I1058" s="2" t="s">
        <v>16</v>
      </c>
      <c r="J1058" s="2" t="s">
        <v>17</v>
      </c>
      <c r="K1058" s="2" t="s">
        <v>18</v>
      </c>
      <c r="L1058" s="2" t="s">
        <v>345</v>
      </c>
      <c r="M1058" s="18" t="s">
        <v>346</v>
      </c>
    </row>
    <row r="1059" ht="60" customHeight="1" spans="1:13">
      <c r="A1059" s="16" t="s">
        <v>7825</v>
      </c>
      <c r="B1059" s="2" t="s">
        <v>4912</v>
      </c>
      <c r="C1059" s="2" t="s">
        <v>16</v>
      </c>
      <c r="D1059" s="17">
        <v>92</v>
      </c>
      <c r="E1059" s="17">
        <v>0</v>
      </c>
      <c r="F1059" s="17">
        <v>0</v>
      </c>
      <c r="G1059" s="17">
        <v>0</v>
      </c>
      <c r="H1059" s="17">
        <v>92</v>
      </c>
      <c r="I1059" s="2" t="s">
        <v>16</v>
      </c>
      <c r="J1059" s="2" t="s">
        <v>17</v>
      </c>
      <c r="K1059" s="2" t="s">
        <v>36</v>
      </c>
      <c r="L1059" s="2" t="s">
        <v>7826</v>
      </c>
      <c r="M1059" s="18" t="s">
        <v>7827</v>
      </c>
    </row>
    <row r="1060" ht="60" customHeight="1" spans="1:13">
      <c r="A1060" s="16" t="s">
        <v>7828</v>
      </c>
      <c r="B1060" s="2" t="s">
        <v>7829</v>
      </c>
      <c r="C1060" s="2" t="s">
        <v>55</v>
      </c>
      <c r="D1060" s="17">
        <v>1135</v>
      </c>
      <c r="E1060" s="17">
        <v>878</v>
      </c>
      <c r="F1060" s="17">
        <v>257</v>
      </c>
      <c r="G1060" s="17">
        <v>0</v>
      </c>
      <c r="H1060" s="17">
        <v>0</v>
      </c>
      <c r="I1060" s="2" t="s">
        <v>5919</v>
      </c>
      <c r="J1060" s="2" t="s">
        <v>66</v>
      </c>
      <c r="K1060" s="2" t="s">
        <v>67</v>
      </c>
      <c r="L1060" s="2" t="s">
        <v>7830</v>
      </c>
      <c r="M1060" s="18" t="s">
        <v>7831</v>
      </c>
    </row>
    <row r="1061" ht="60" customHeight="1" spans="1:13">
      <c r="A1061" s="16" t="s">
        <v>7832</v>
      </c>
      <c r="B1061" s="2" t="s">
        <v>2480</v>
      </c>
      <c r="C1061" s="2" t="s">
        <v>16</v>
      </c>
      <c r="D1061" s="17">
        <v>27</v>
      </c>
      <c r="E1061" s="17">
        <v>0</v>
      </c>
      <c r="F1061" s="17">
        <v>0</v>
      </c>
      <c r="G1061" s="17">
        <v>0</v>
      </c>
      <c r="H1061" s="17">
        <v>27</v>
      </c>
      <c r="I1061" s="2" t="s">
        <v>16</v>
      </c>
      <c r="J1061" s="2" t="s">
        <v>17</v>
      </c>
      <c r="K1061" s="2" t="s">
        <v>18</v>
      </c>
      <c r="L1061" s="2" t="s">
        <v>7833</v>
      </c>
      <c r="M1061" s="18" t="s">
        <v>7834</v>
      </c>
    </row>
    <row r="1062" ht="99" customHeight="1" spans="1:13">
      <c r="A1062" s="16" t="s">
        <v>7835</v>
      </c>
      <c r="B1062" s="2" t="s">
        <v>4505</v>
      </c>
      <c r="C1062" s="2" t="s">
        <v>224</v>
      </c>
      <c r="D1062" s="17">
        <v>18</v>
      </c>
      <c r="E1062" s="17">
        <v>0</v>
      </c>
      <c r="F1062" s="17">
        <v>0</v>
      </c>
      <c r="G1062" s="17">
        <v>3</v>
      </c>
      <c r="H1062" s="17">
        <v>15</v>
      </c>
      <c r="I1062" s="2" t="s">
        <v>16</v>
      </c>
      <c r="J1062" s="2" t="s">
        <v>17</v>
      </c>
      <c r="K1062" s="2" t="s">
        <v>36</v>
      </c>
      <c r="L1062" s="2" t="s">
        <v>7836</v>
      </c>
      <c r="M1062" s="18" t="s">
        <v>7837</v>
      </c>
    </row>
    <row r="1063" ht="73" customHeight="1" spans="1:13">
      <c r="A1063" s="16" t="s">
        <v>7838</v>
      </c>
      <c r="B1063" s="2" t="s">
        <v>7839</v>
      </c>
      <c r="C1063" s="2" t="s">
        <v>88</v>
      </c>
      <c r="D1063" s="17">
        <v>14</v>
      </c>
      <c r="E1063" s="17">
        <v>0</v>
      </c>
      <c r="F1063" s="17">
        <v>0</v>
      </c>
      <c r="G1063" s="17">
        <v>14</v>
      </c>
      <c r="H1063" s="17">
        <v>0</v>
      </c>
      <c r="I1063" s="2" t="s">
        <v>16</v>
      </c>
      <c r="J1063" s="2" t="s">
        <v>17</v>
      </c>
      <c r="K1063" s="2" t="s">
        <v>18</v>
      </c>
      <c r="L1063" s="2" t="s">
        <v>7840</v>
      </c>
      <c r="M1063" s="18" t="s">
        <v>7841</v>
      </c>
    </row>
    <row r="1064" ht="73" customHeight="1" spans="1:13">
      <c r="A1064" s="16" t="s">
        <v>347</v>
      </c>
      <c r="B1064" s="2" t="s">
        <v>348</v>
      </c>
      <c r="C1064" s="2" t="s">
        <v>15</v>
      </c>
      <c r="D1064" s="17">
        <v>58</v>
      </c>
      <c r="E1064" s="17">
        <v>0</v>
      </c>
      <c r="F1064" s="17">
        <v>17</v>
      </c>
      <c r="G1064" s="17">
        <v>21</v>
      </c>
      <c r="H1064" s="17">
        <v>20</v>
      </c>
      <c r="I1064" s="2" t="s">
        <v>349</v>
      </c>
      <c r="J1064" s="2" t="s">
        <v>17</v>
      </c>
      <c r="K1064" s="2" t="s">
        <v>83</v>
      </c>
      <c r="L1064" s="2" t="s">
        <v>7842</v>
      </c>
      <c r="M1064" s="18" t="s">
        <v>351</v>
      </c>
    </row>
    <row r="1065" ht="99" customHeight="1" spans="1:13">
      <c r="A1065" s="16" t="s">
        <v>7843</v>
      </c>
      <c r="B1065" s="2" t="s">
        <v>4693</v>
      </c>
      <c r="C1065" s="2" t="s">
        <v>224</v>
      </c>
      <c r="D1065" s="17">
        <v>39</v>
      </c>
      <c r="E1065" s="17">
        <v>30</v>
      </c>
      <c r="F1065" s="17">
        <v>9</v>
      </c>
      <c r="G1065" s="17">
        <v>0</v>
      </c>
      <c r="H1065" s="17">
        <v>0</v>
      </c>
      <c r="I1065" s="2" t="s">
        <v>523</v>
      </c>
      <c r="J1065" s="2" t="s">
        <v>225</v>
      </c>
      <c r="K1065" s="2" t="s">
        <v>239</v>
      </c>
      <c r="L1065" s="2" t="s">
        <v>7844</v>
      </c>
      <c r="M1065" s="18" t="s">
        <v>7845</v>
      </c>
    </row>
    <row r="1066" ht="73" customHeight="1" spans="1:13">
      <c r="A1066" s="16" t="s">
        <v>7846</v>
      </c>
      <c r="B1066" s="2" t="s">
        <v>14</v>
      </c>
      <c r="C1066" s="2" t="s">
        <v>7847</v>
      </c>
      <c r="D1066" s="17">
        <v>12</v>
      </c>
      <c r="E1066" s="17">
        <v>0</v>
      </c>
      <c r="F1066" s="17">
        <v>0</v>
      </c>
      <c r="G1066" s="17">
        <v>6</v>
      </c>
      <c r="H1066" s="17">
        <v>6</v>
      </c>
      <c r="I1066" s="2" t="s">
        <v>16</v>
      </c>
      <c r="J1066" s="2" t="s">
        <v>17</v>
      </c>
      <c r="K1066" s="2" t="s">
        <v>18</v>
      </c>
      <c r="L1066" s="2" t="s">
        <v>7848</v>
      </c>
      <c r="M1066" s="18" t="s">
        <v>7849</v>
      </c>
    </row>
    <row r="1067" ht="99" customHeight="1" spans="1:13">
      <c r="A1067" s="16" t="s">
        <v>7850</v>
      </c>
      <c r="B1067" s="2" t="s">
        <v>469</v>
      </c>
      <c r="C1067" s="2" t="s">
        <v>55</v>
      </c>
      <c r="D1067" s="17">
        <v>4</v>
      </c>
      <c r="E1067" s="17">
        <v>2</v>
      </c>
      <c r="F1067" s="17">
        <v>2</v>
      </c>
      <c r="G1067" s="17">
        <v>0</v>
      </c>
      <c r="H1067" s="17">
        <v>0</v>
      </c>
      <c r="I1067" s="2" t="s">
        <v>433</v>
      </c>
      <c r="J1067" s="2" t="s">
        <v>225</v>
      </c>
      <c r="K1067" s="2" t="s">
        <v>239</v>
      </c>
      <c r="L1067" s="2" t="s">
        <v>7851</v>
      </c>
      <c r="M1067" s="18" t="s">
        <v>7852</v>
      </c>
    </row>
    <row r="1068" ht="73" customHeight="1" spans="1:13">
      <c r="A1068" s="16" t="s">
        <v>7853</v>
      </c>
      <c r="B1068" s="2" t="s">
        <v>169</v>
      </c>
      <c r="C1068" s="2" t="s">
        <v>224</v>
      </c>
      <c r="D1068" s="17">
        <v>45</v>
      </c>
      <c r="E1068" s="17">
        <v>0</v>
      </c>
      <c r="F1068" s="17">
        <v>0</v>
      </c>
      <c r="G1068" s="17">
        <v>40</v>
      </c>
      <c r="H1068" s="17">
        <v>5</v>
      </c>
      <c r="I1068" s="2" t="s">
        <v>16</v>
      </c>
      <c r="J1068" s="2" t="s">
        <v>17</v>
      </c>
      <c r="K1068" s="2" t="s">
        <v>36</v>
      </c>
      <c r="L1068" s="2" t="s">
        <v>7854</v>
      </c>
      <c r="M1068" s="18" t="s">
        <v>7855</v>
      </c>
    </row>
    <row r="1069" ht="99" customHeight="1" spans="1:13">
      <c r="A1069" s="16" t="s">
        <v>7856</v>
      </c>
      <c r="B1069" s="2" t="s">
        <v>688</v>
      </c>
      <c r="C1069" s="2" t="s">
        <v>224</v>
      </c>
      <c r="D1069" s="17">
        <v>30</v>
      </c>
      <c r="E1069" s="17">
        <v>10</v>
      </c>
      <c r="F1069" s="17">
        <v>20</v>
      </c>
      <c r="G1069" s="17">
        <v>0</v>
      </c>
      <c r="H1069" s="17">
        <v>0</v>
      </c>
      <c r="I1069" s="2" t="s">
        <v>523</v>
      </c>
      <c r="J1069" s="2" t="s">
        <v>225</v>
      </c>
      <c r="K1069" s="2" t="s">
        <v>239</v>
      </c>
      <c r="L1069" s="2" t="s">
        <v>7857</v>
      </c>
      <c r="M1069" s="18" t="s">
        <v>7858</v>
      </c>
    </row>
    <row r="1070" ht="60" customHeight="1" spans="1:13">
      <c r="A1070" s="16" t="s">
        <v>7859</v>
      </c>
      <c r="B1070" s="2" t="s">
        <v>503</v>
      </c>
      <c r="C1070" s="2" t="s">
        <v>16</v>
      </c>
      <c r="D1070" s="17">
        <v>6</v>
      </c>
      <c r="E1070" s="17">
        <v>6</v>
      </c>
      <c r="F1070" s="17">
        <v>0</v>
      </c>
      <c r="G1070" s="17">
        <v>0</v>
      </c>
      <c r="H1070" s="17">
        <v>0</v>
      </c>
      <c r="I1070" s="2" t="s">
        <v>16</v>
      </c>
      <c r="J1070" s="2" t="s">
        <v>17</v>
      </c>
      <c r="K1070" s="2" t="s">
        <v>36</v>
      </c>
      <c r="L1070" s="2" t="s">
        <v>7860</v>
      </c>
      <c r="M1070" s="18" t="s">
        <v>7861</v>
      </c>
    </row>
    <row r="1071" ht="73" customHeight="1" spans="1:13">
      <c r="A1071" s="16" t="s">
        <v>7862</v>
      </c>
      <c r="B1071" s="2" t="s">
        <v>1590</v>
      </c>
      <c r="C1071" s="2" t="s">
        <v>438</v>
      </c>
      <c r="D1071" s="17">
        <v>2</v>
      </c>
      <c r="E1071" s="17">
        <v>0</v>
      </c>
      <c r="F1071" s="17">
        <v>0</v>
      </c>
      <c r="G1071" s="17">
        <v>2</v>
      </c>
      <c r="H1071" s="17">
        <v>0</v>
      </c>
      <c r="I1071" s="2" t="s">
        <v>16</v>
      </c>
      <c r="J1071" s="2" t="s">
        <v>17</v>
      </c>
      <c r="K1071" s="2" t="s">
        <v>18</v>
      </c>
      <c r="L1071" s="2" t="s">
        <v>7863</v>
      </c>
      <c r="M1071" s="18" t="s">
        <v>7864</v>
      </c>
    </row>
    <row r="1072" ht="99" customHeight="1" spans="1:13">
      <c r="A1072" s="16" t="s">
        <v>362</v>
      </c>
      <c r="B1072" s="2" t="s">
        <v>363</v>
      </c>
      <c r="C1072" s="2" t="s">
        <v>72</v>
      </c>
      <c r="D1072" s="17">
        <v>8</v>
      </c>
      <c r="E1072" s="17">
        <v>0</v>
      </c>
      <c r="F1072" s="17">
        <v>0</v>
      </c>
      <c r="G1072" s="17">
        <v>8</v>
      </c>
      <c r="H1072" s="17">
        <v>0</v>
      </c>
      <c r="I1072" s="2" t="s">
        <v>16</v>
      </c>
      <c r="J1072" s="2" t="s">
        <v>17</v>
      </c>
      <c r="K1072" s="2" t="s">
        <v>18</v>
      </c>
      <c r="L1072" s="2" t="s">
        <v>364</v>
      </c>
      <c r="M1072" s="18" t="s">
        <v>365</v>
      </c>
    </row>
    <row r="1073" ht="60" customHeight="1" spans="1:13">
      <c r="A1073" s="16" t="s">
        <v>7865</v>
      </c>
      <c r="B1073" s="2" t="s">
        <v>586</v>
      </c>
      <c r="C1073" s="2" t="s">
        <v>7866</v>
      </c>
      <c r="D1073" s="17">
        <v>46</v>
      </c>
      <c r="E1073" s="17">
        <v>0</v>
      </c>
      <c r="F1073" s="17">
        <v>12</v>
      </c>
      <c r="G1073" s="17">
        <v>0</v>
      </c>
      <c r="H1073" s="17">
        <v>34</v>
      </c>
      <c r="I1073" s="2" t="s">
        <v>7867</v>
      </c>
      <c r="J1073" s="2" t="s">
        <v>17</v>
      </c>
      <c r="K1073" s="2" t="s">
        <v>83</v>
      </c>
      <c r="L1073" s="2" t="s">
        <v>7868</v>
      </c>
      <c r="M1073" s="18" t="s">
        <v>7869</v>
      </c>
    </row>
    <row r="1074" ht="60" customHeight="1" spans="1:13">
      <c r="A1074" s="16" t="s">
        <v>7870</v>
      </c>
      <c r="B1074" s="2" t="s">
        <v>7871</v>
      </c>
      <c r="C1074" s="2" t="s">
        <v>7866</v>
      </c>
      <c r="D1074" s="17">
        <v>126</v>
      </c>
      <c r="E1074" s="17">
        <v>0</v>
      </c>
      <c r="F1074" s="17">
        <v>30</v>
      </c>
      <c r="G1074" s="17">
        <v>0</v>
      </c>
      <c r="H1074" s="17">
        <v>96</v>
      </c>
      <c r="I1074" s="2" t="s">
        <v>7867</v>
      </c>
      <c r="J1074" s="2" t="s">
        <v>17</v>
      </c>
      <c r="K1074" s="2" t="s">
        <v>191</v>
      </c>
      <c r="L1074" s="2" t="s">
        <v>7868</v>
      </c>
      <c r="M1074" s="18" t="s">
        <v>7872</v>
      </c>
    </row>
    <row r="1075" ht="60" customHeight="1" spans="1:13">
      <c r="A1075" s="16" t="s">
        <v>7873</v>
      </c>
      <c r="B1075" s="2" t="s">
        <v>30</v>
      </c>
      <c r="C1075" s="2" t="s">
        <v>15</v>
      </c>
      <c r="D1075" s="17">
        <v>15</v>
      </c>
      <c r="E1075" s="17">
        <v>0</v>
      </c>
      <c r="F1075" s="17">
        <v>15</v>
      </c>
      <c r="G1075" s="17">
        <v>0</v>
      </c>
      <c r="H1075" s="17">
        <v>0</v>
      </c>
      <c r="I1075" s="2" t="s">
        <v>7874</v>
      </c>
      <c r="J1075" s="2" t="s">
        <v>17</v>
      </c>
      <c r="K1075" s="2" t="s">
        <v>36</v>
      </c>
      <c r="L1075" s="2" t="s">
        <v>7875</v>
      </c>
      <c r="M1075" s="18" t="s">
        <v>7876</v>
      </c>
    </row>
    <row r="1076" ht="60" customHeight="1" spans="1:13">
      <c r="A1076" s="16" t="s">
        <v>7877</v>
      </c>
      <c r="B1076" s="2" t="s">
        <v>263</v>
      </c>
      <c r="C1076" s="2" t="s">
        <v>196</v>
      </c>
      <c r="D1076" s="17">
        <v>6</v>
      </c>
      <c r="E1076" s="17">
        <v>0</v>
      </c>
      <c r="F1076" s="17">
        <v>0</v>
      </c>
      <c r="G1076" s="17">
        <v>0</v>
      </c>
      <c r="H1076" s="17">
        <v>6</v>
      </c>
      <c r="I1076" s="2" t="s">
        <v>16</v>
      </c>
      <c r="J1076" s="2" t="s">
        <v>17</v>
      </c>
      <c r="K1076" s="2" t="s">
        <v>36</v>
      </c>
      <c r="L1076" s="2" t="s">
        <v>7878</v>
      </c>
      <c r="M1076" s="18" t="s">
        <v>7879</v>
      </c>
    </row>
    <row r="1077" ht="86" customHeight="1" spans="1:13">
      <c r="A1077" s="16" t="s">
        <v>7880</v>
      </c>
      <c r="B1077" s="2" t="s">
        <v>1969</v>
      </c>
      <c r="C1077" s="2" t="s">
        <v>16</v>
      </c>
      <c r="D1077" s="17">
        <v>24</v>
      </c>
      <c r="E1077" s="17">
        <v>0</v>
      </c>
      <c r="F1077" s="17">
        <v>23</v>
      </c>
      <c r="G1077" s="17">
        <v>1</v>
      </c>
      <c r="H1077" s="17">
        <v>0</v>
      </c>
      <c r="I1077" s="2" t="s">
        <v>179</v>
      </c>
      <c r="J1077" s="2" t="s">
        <v>17</v>
      </c>
      <c r="K1077" s="2" t="s">
        <v>36</v>
      </c>
      <c r="L1077" s="2" t="s">
        <v>7881</v>
      </c>
      <c r="M1077" s="18" t="s">
        <v>7882</v>
      </c>
    </row>
    <row r="1078" ht="60" customHeight="1" spans="1:13">
      <c r="A1078" s="16" t="s">
        <v>7883</v>
      </c>
      <c r="B1078" s="2" t="s">
        <v>5377</v>
      </c>
      <c r="C1078" s="2" t="s">
        <v>110</v>
      </c>
      <c r="D1078" s="17">
        <v>72</v>
      </c>
      <c r="E1078" s="17">
        <v>0</v>
      </c>
      <c r="F1078" s="17">
        <v>0</v>
      </c>
      <c r="G1078" s="17">
        <v>0</v>
      </c>
      <c r="H1078" s="17">
        <v>72</v>
      </c>
      <c r="I1078" s="2" t="s">
        <v>16</v>
      </c>
      <c r="J1078" s="2" t="s">
        <v>17</v>
      </c>
      <c r="K1078" s="2" t="s">
        <v>83</v>
      </c>
      <c r="L1078" s="2" t="s">
        <v>7884</v>
      </c>
      <c r="M1078" s="18" t="s">
        <v>7885</v>
      </c>
    </row>
    <row r="1079" ht="73" customHeight="1" spans="1:13">
      <c r="A1079" s="16" t="s">
        <v>377</v>
      </c>
      <c r="B1079" s="2" t="s">
        <v>378</v>
      </c>
      <c r="C1079" s="2" t="s">
        <v>379</v>
      </c>
      <c r="D1079" s="17">
        <v>123</v>
      </c>
      <c r="E1079" s="17">
        <v>60</v>
      </c>
      <c r="F1079" s="17">
        <v>0</v>
      </c>
      <c r="G1079" s="17">
        <v>63</v>
      </c>
      <c r="H1079" s="17">
        <v>0</v>
      </c>
      <c r="I1079" s="2" t="s">
        <v>16</v>
      </c>
      <c r="J1079" s="2" t="s">
        <v>17</v>
      </c>
      <c r="K1079" s="2" t="s">
        <v>83</v>
      </c>
      <c r="L1079" s="2" t="s">
        <v>7886</v>
      </c>
      <c r="M1079" s="18" t="s">
        <v>381</v>
      </c>
    </row>
    <row r="1080" ht="73" customHeight="1" spans="1:13">
      <c r="A1080" s="16" t="s">
        <v>7887</v>
      </c>
      <c r="B1080" s="2" t="s">
        <v>469</v>
      </c>
      <c r="C1080" s="2" t="s">
        <v>16</v>
      </c>
      <c r="D1080" s="17">
        <v>4</v>
      </c>
      <c r="E1080" s="17">
        <v>0</v>
      </c>
      <c r="F1080" s="17">
        <v>0</v>
      </c>
      <c r="G1080" s="17">
        <v>4</v>
      </c>
      <c r="H1080" s="17">
        <v>0</v>
      </c>
      <c r="I1080" s="2" t="s">
        <v>16</v>
      </c>
      <c r="J1080" s="2" t="s">
        <v>17</v>
      </c>
      <c r="K1080" s="2" t="s">
        <v>18</v>
      </c>
      <c r="L1080" s="2" t="s">
        <v>7888</v>
      </c>
      <c r="M1080" s="18" t="s">
        <v>7889</v>
      </c>
    </row>
    <row r="1081" ht="47" customHeight="1" spans="1:13">
      <c r="A1081" s="16" t="s">
        <v>7890</v>
      </c>
      <c r="B1081" s="2" t="s">
        <v>7891</v>
      </c>
      <c r="C1081" s="2" t="s">
        <v>16</v>
      </c>
      <c r="D1081" s="17">
        <v>1</v>
      </c>
      <c r="E1081" s="17">
        <v>0</v>
      </c>
      <c r="F1081" s="17">
        <v>0</v>
      </c>
      <c r="G1081" s="17">
        <v>0</v>
      </c>
      <c r="H1081" s="17">
        <v>1</v>
      </c>
      <c r="I1081" s="2" t="s">
        <v>16</v>
      </c>
      <c r="J1081" s="2" t="s">
        <v>17</v>
      </c>
      <c r="K1081" s="2" t="s">
        <v>36</v>
      </c>
      <c r="L1081" s="2" t="s">
        <v>7892</v>
      </c>
      <c r="M1081" s="18" t="s">
        <v>7893</v>
      </c>
    </row>
    <row r="1082" ht="60" customHeight="1" spans="1:13">
      <c r="A1082" s="16" t="s">
        <v>7894</v>
      </c>
      <c r="B1082" s="2" t="s">
        <v>4745</v>
      </c>
      <c r="C1082" s="2" t="s">
        <v>16</v>
      </c>
      <c r="D1082" s="17">
        <v>65</v>
      </c>
      <c r="E1082" s="17">
        <v>59</v>
      </c>
      <c r="F1082" s="17">
        <v>6</v>
      </c>
      <c r="G1082" s="17">
        <v>0</v>
      </c>
      <c r="H1082" s="17">
        <v>0</v>
      </c>
      <c r="I1082" s="2" t="s">
        <v>5526</v>
      </c>
      <c r="J1082" s="2" t="s">
        <v>66</v>
      </c>
      <c r="K1082" s="2" t="s">
        <v>67</v>
      </c>
      <c r="L1082" s="2" t="s">
        <v>7895</v>
      </c>
      <c r="M1082" s="18" t="s">
        <v>7896</v>
      </c>
    </row>
    <row r="1083" ht="99" customHeight="1" spans="1:13">
      <c r="A1083" s="16" t="s">
        <v>389</v>
      </c>
      <c r="B1083" s="2" t="s">
        <v>308</v>
      </c>
      <c r="C1083" s="2" t="s">
        <v>16</v>
      </c>
      <c r="D1083" s="17">
        <v>16</v>
      </c>
      <c r="E1083" s="17">
        <v>0</v>
      </c>
      <c r="F1083" s="17">
        <v>0</v>
      </c>
      <c r="G1083" s="17">
        <v>16</v>
      </c>
      <c r="H1083" s="17">
        <v>0</v>
      </c>
      <c r="I1083" s="2" t="s">
        <v>16</v>
      </c>
      <c r="J1083" s="2" t="s">
        <v>17</v>
      </c>
      <c r="K1083" s="2" t="s">
        <v>18</v>
      </c>
      <c r="L1083" s="2" t="s">
        <v>390</v>
      </c>
      <c r="M1083" s="18" t="s">
        <v>391</v>
      </c>
    </row>
    <row r="1084" ht="73" customHeight="1" spans="1:13">
      <c r="A1084" s="16" t="s">
        <v>7897</v>
      </c>
      <c r="B1084" s="2" t="s">
        <v>2128</v>
      </c>
      <c r="C1084" s="2" t="s">
        <v>55</v>
      </c>
      <c r="D1084" s="17">
        <v>11</v>
      </c>
      <c r="E1084" s="17">
        <v>3</v>
      </c>
      <c r="F1084" s="17">
        <v>0</v>
      </c>
      <c r="G1084" s="17">
        <v>8</v>
      </c>
      <c r="H1084" s="17">
        <v>0</v>
      </c>
      <c r="I1084" s="2" t="s">
        <v>16</v>
      </c>
      <c r="J1084" s="2" t="s">
        <v>17</v>
      </c>
      <c r="K1084" s="2" t="s">
        <v>18</v>
      </c>
      <c r="L1084" s="2" t="s">
        <v>7898</v>
      </c>
      <c r="M1084" s="18" t="s">
        <v>7899</v>
      </c>
    </row>
    <row r="1085" ht="99" customHeight="1" spans="1:13">
      <c r="A1085" s="16" t="s">
        <v>7900</v>
      </c>
      <c r="B1085" s="2" t="s">
        <v>4501</v>
      </c>
      <c r="C1085" s="2" t="s">
        <v>438</v>
      </c>
      <c r="D1085" s="17">
        <v>10</v>
      </c>
      <c r="E1085" s="17">
        <v>0</v>
      </c>
      <c r="F1085" s="17">
        <v>0</v>
      </c>
      <c r="G1085" s="17">
        <v>10</v>
      </c>
      <c r="H1085" s="17">
        <v>0</v>
      </c>
      <c r="I1085" s="2" t="s">
        <v>16</v>
      </c>
      <c r="J1085" s="2" t="s">
        <v>17</v>
      </c>
      <c r="K1085" s="2" t="s">
        <v>18</v>
      </c>
      <c r="L1085" s="2" t="s">
        <v>7901</v>
      </c>
      <c r="M1085" s="18" t="s">
        <v>7902</v>
      </c>
    </row>
    <row r="1086" ht="73" customHeight="1" spans="1:13">
      <c r="A1086" s="16" t="s">
        <v>7903</v>
      </c>
      <c r="B1086" s="2" t="s">
        <v>2583</v>
      </c>
      <c r="C1086" s="2" t="s">
        <v>16</v>
      </c>
      <c r="D1086" s="17">
        <v>5</v>
      </c>
      <c r="E1086" s="17">
        <v>0</v>
      </c>
      <c r="F1086" s="17">
        <v>0</v>
      </c>
      <c r="G1086" s="17">
        <v>5</v>
      </c>
      <c r="H1086" s="17">
        <v>0</v>
      </c>
      <c r="I1086" s="2" t="s">
        <v>16</v>
      </c>
      <c r="J1086" s="2" t="s">
        <v>17</v>
      </c>
      <c r="K1086" s="2" t="s">
        <v>18</v>
      </c>
      <c r="L1086" s="2" t="s">
        <v>7904</v>
      </c>
      <c r="M1086" s="18" t="s">
        <v>7905</v>
      </c>
    </row>
    <row r="1087" ht="112" customHeight="1" spans="1:13">
      <c r="A1087" s="16" t="s">
        <v>7906</v>
      </c>
      <c r="B1087" s="2" t="s">
        <v>1721</v>
      </c>
      <c r="C1087" s="2" t="s">
        <v>224</v>
      </c>
      <c r="D1087" s="17">
        <v>22</v>
      </c>
      <c r="E1087" s="17">
        <v>11</v>
      </c>
      <c r="F1087" s="17">
        <v>11</v>
      </c>
      <c r="G1087" s="17">
        <v>0</v>
      </c>
      <c r="H1087" s="17">
        <v>0</v>
      </c>
      <c r="I1087" s="2" t="s">
        <v>1434</v>
      </c>
      <c r="J1087" s="2" t="s">
        <v>225</v>
      </c>
      <c r="K1087" s="2" t="s">
        <v>226</v>
      </c>
      <c r="L1087" s="2" t="s">
        <v>7907</v>
      </c>
      <c r="M1087" s="18" t="s">
        <v>7908</v>
      </c>
    </row>
    <row r="1088" ht="73" customHeight="1" spans="1:13">
      <c r="A1088" s="16" t="s">
        <v>7909</v>
      </c>
      <c r="B1088" s="2" t="s">
        <v>1626</v>
      </c>
      <c r="C1088" s="2" t="s">
        <v>224</v>
      </c>
      <c r="D1088" s="17">
        <v>18</v>
      </c>
      <c r="E1088" s="17">
        <v>0</v>
      </c>
      <c r="F1088" s="17">
        <v>0</v>
      </c>
      <c r="G1088" s="17">
        <v>12</v>
      </c>
      <c r="H1088" s="17">
        <v>6</v>
      </c>
      <c r="I1088" s="2" t="s">
        <v>16</v>
      </c>
      <c r="J1088" s="2" t="s">
        <v>17</v>
      </c>
      <c r="K1088" s="2" t="s">
        <v>18</v>
      </c>
      <c r="L1088" s="2" t="s">
        <v>7910</v>
      </c>
      <c r="M1088" s="18" t="s">
        <v>7911</v>
      </c>
    </row>
    <row r="1089" ht="99" customHeight="1" spans="1:13">
      <c r="A1089" s="16" t="s">
        <v>7912</v>
      </c>
      <c r="B1089" s="2" t="s">
        <v>486</v>
      </c>
      <c r="C1089" s="2" t="s">
        <v>7913</v>
      </c>
      <c r="D1089" s="17">
        <v>3</v>
      </c>
      <c r="E1089" s="17">
        <v>0</v>
      </c>
      <c r="F1089" s="17">
        <v>0</v>
      </c>
      <c r="G1089" s="17">
        <v>3</v>
      </c>
      <c r="H1089" s="17">
        <v>0</v>
      </c>
      <c r="I1089" s="2" t="s">
        <v>16</v>
      </c>
      <c r="J1089" s="2" t="s">
        <v>17</v>
      </c>
      <c r="K1089" s="2" t="s">
        <v>18</v>
      </c>
      <c r="L1089" s="2" t="s">
        <v>7914</v>
      </c>
      <c r="M1089" s="18" t="s">
        <v>7915</v>
      </c>
    </row>
    <row r="1090" ht="73" customHeight="1" spans="1:13">
      <c r="A1090" s="16" t="s">
        <v>7916</v>
      </c>
      <c r="B1090" s="2" t="s">
        <v>4501</v>
      </c>
      <c r="C1090" s="2" t="s">
        <v>31</v>
      </c>
      <c r="D1090" s="17">
        <v>10</v>
      </c>
      <c r="E1090" s="17">
        <v>0</v>
      </c>
      <c r="F1090" s="17">
        <v>0</v>
      </c>
      <c r="G1090" s="17">
        <v>10</v>
      </c>
      <c r="H1090" s="17">
        <v>0</v>
      </c>
      <c r="I1090" s="2" t="s">
        <v>1245</v>
      </c>
      <c r="J1090" s="2" t="s">
        <v>17</v>
      </c>
      <c r="K1090" s="2" t="s">
        <v>18</v>
      </c>
      <c r="L1090" s="2" t="s">
        <v>7917</v>
      </c>
      <c r="M1090" s="18" t="s">
        <v>7918</v>
      </c>
    </row>
    <row r="1091" ht="73" customHeight="1" spans="1:13">
      <c r="A1091" s="16" t="s">
        <v>7919</v>
      </c>
      <c r="B1091" s="2" t="s">
        <v>1601</v>
      </c>
      <c r="C1091" s="2" t="s">
        <v>31</v>
      </c>
      <c r="D1091" s="17">
        <v>9</v>
      </c>
      <c r="E1091" s="17">
        <v>0</v>
      </c>
      <c r="F1091" s="17">
        <v>0</v>
      </c>
      <c r="G1091" s="17">
        <v>9</v>
      </c>
      <c r="H1091" s="17">
        <v>0</v>
      </c>
      <c r="I1091" s="2" t="s">
        <v>16</v>
      </c>
      <c r="J1091" s="2" t="s">
        <v>17</v>
      </c>
      <c r="K1091" s="2" t="s">
        <v>18</v>
      </c>
      <c r="L1091" s="2" t="s">
        <v>7920</v>
      </c>
      <c r="M1091" s="18" t="s">
        <v>7921</v>
      </c>
    </row>
    <row r="1092" ht="99" customHeight="1" spans="1:13">
      <c r="A1092" s="16" t="s">
        <v>398</v>
      </c>
      <c r="B1092" s="2" t="s">
        <v>399</v>
      </c>
      <c r="C1092" s="2" t="s">
        <v>31</v>
      </c>
      <c r="D1092" s="17">
        <v>55</v>
      </c>
      <c r="E1092" s="17">
        <v>0</v>
      </c>
      <c r="F1092" s="17">
        <v>0</v>
      </c>
      <c r="G1092" s="17">
        <v>48</v>
      </c>
      <c r="H1092" s="17">
        <v>7</v>
      </c>
      <c r="I1092" s="2" t="s">
        <v>16</v>
      </c>
      <c r="J1092" s="2" t="s">
        <v>17</v>
      </c>
      <c r="K1092" s="2" t="s">
        <v>83</v>
      </c>
      <c r="L1092" s="2" t="s">
        <v>7922</v>
      </c>
      <c r="M1092" s="18" t="s">
        <v>401</v>
      </c>
    </row>
    <row r="1093" ht="73" customHeight="1" spans="1:13">
      <c r="A1093" s="16" t="s">
        <v>7923</v>
      </c>
      <c r="B1093" s="2" t="s">
        <v>359</v>
      </c>
      <c r="C1093" s="2" t="s">
        <v>72</v>
      </c>
      <c r="D1093" s="17">
        <v>33</v>
      </c>
      <c r="E1093" s="17">
        <v>0</v>
      </c>
      <c r="F1093" s="17">
        <v>0</v>
      </c>
      <c r="G1093" s="17">
        <v>33</v>
      </c>
      <c r="H1093" s="17">
        <v>0</v>
      </c>
      <c r="I1093" s="2" t="s">
        <v>16</v>
      </c>
      <c r="J1093" s="2" t="s">
        <v>17</v>
      </c>
      <c r="K1093" s="2" t="s">
        <v>18</v>
      </c>
      <c r="L1093" s="2" t="s">
        <v>7924</v>
      </c>
      <c r="M1093" s="18" t="s">
        <v>7925</v>
      </c>
    </row>
    <row r="1094" ht="60" customHeight="1" spans="1:13">
      <c r="A1094" s="16" t="s">
        <v>402</v>
      </c>
      <c r="B1094" s="2" t="s">
        <v>211</v>
      </c>
      <c r="C1094" s="2" t="s">
        <v>403</v>
      </c>
      <c r="D1094" s="17">
        <v>6</v>
      </c>
      <c r="E1094" s="17">
        <v>0</v>
      </c>
      <c r="F1094" s="17">
        <v>0</v>
      </c>
      <c r="G1094" s="17">
        <v>0</v>
      </c>
      <c r="H1094" s="17">
        <v>6</v>
      </c>
      <c r="I1094" s="2" t="s">
        <v>16</v>
      </c>
      <c r="J1094" s="2" t="s">
        <v>17</v>
      </c>
      <c r="K1094" s="2" t="s">
        <v>36</v>
      </c>
      <c r="L1094" s="2" t="s">
        <v>7926</v>
      </c>
      <c r="M1094" s="18" t="s">
        <v>405</v>
      </c>
    </row>
    <row r="1095" ht="60" customHeight="1" spans="1:13">
      <c r="A1095" s="16" t="s">
        <v>7927</v>
      </c>
      <c r="B1095" s="2" t="s">
        <v>4822</v>
      </c>
      <c r="C1095" s="2" t="s">
        <v>495</v>
      </c>
      <c r="D1095" s="17">
        <v>9</v>
      </c>
      <c r="E1095" s="17">
        <v>0</v>
      </c>
      <c r="F1095" s="17">
        <v>3</v>
      </c>
      <c r="G1095" s="17">
        <v>0</v>
      </c>
      <c r="H1095" s="17">
        <v>6</v>
      </c>
      <c r="I1095" s="2" t="s">
        <v>16</v>
      </c>
      <c r="J1095" s="2" t="s">
        <v>17</v>
      </c>
      <c r="K1095" s="2" t="s">
        <v>83</v>
      </c>
      <c r="L1095" s="2" t="s">
        <v>7928</v>
      </c>
      <c r="M1095" s="18" t="s">
        <v>7929</v>
      </c>
    </row>
    <row r="1096" ht="60" customHeight="1" spans="1:13">
      <c r="A1096" s="16" t="s">
        <v>7930</v>
      </c>
      <c r="B1096" s="2" t="s">
        <v>4838</v>
      </c>
      <c r="C1096" s="2" t="s">
        <v>7931</v>
      </c>
      <c r="D1096" s="17">
        <v>15</v>
      </c>
      <c r="E1096" s="17">
        <v>0</v>
      </c>
      <c r="F1096" s="17">
        <v>0</v>
      </c>
      <c r="G1096" s="17">
        <v>0</v>
      </c>
      <c r="H1096" s="17">
        <v>15</v>
      </c>
      <c r="I1096" s="2" t="s">
        <v>16</v>
      </c>
      <c r="J1096" s="2" t="s">
        <v>17</v>
      </c>
      <c r="K1096" s="2" t="s">
        <v>36</v>
      </c>
      <c r="L1096" s="2" t="s">
        <v>7932</v>
      </c>
      <c r="M1096" s="18" t="s">
        <v>7933</v>
      </c>
    </row>
    <row r="1097" ht="73" customHeight="1" spans="1:13">
      <c r="A1097" s="16" t="s">
        <v>7934</v>
      </c>
      <c r="B1097" s="2" t="s">
        <v>169</v>
      </c>
      <c r="C1097" s="2" t="s">
        <v>72</v>
      </c>
      <c r="D1097" s="17">
        <v>45</v>
      </c>
      <c r="E1097" s="17">
        <v>0</v>
      </c>
      <c r="F1097" s="17">
        <v>0</v>
      </c>
      <c r="G1097" s="17">
        <v>45</v>
      </c>
      <c r="H1097" s="17">
        <v>0</v>
      </c>
      <c r="I1097" s="2" t="s">
        <v>16</v>
      </c>
      <c r="J1097" s="2" t="s">
        <v>17</v>
      </c>
      <c r="K1097" s="2" t="s">
        <v>18</v>
      </c>
      <c r="L1097" s="2" t="s">
        <v>7935</v>
      </c>
      <c r="M1097" s="18" t="s">
        <v>7936</v>
      </c>
    </row>
    <row r="1098" ht="73" customHeight="1" spans="1:13">
      <c r="A1098" s="16" t="s">
        <v>406</v>
      </c>
      <c r="B1098" s="2" t="s">
        <v>308</v>
      </c>
      <c r="C1098" s="2" t="s">
        <v>72</v>
      </c>
      <c r="D1098" s="17">
        <v>16</v>
      </c>
      <c r="E1098" s="17">
        <v>0</v>
      </c>
      <c r="F1098" s="17">
        <v>0</v>
      </c>
      <c r="G1098" s="17">
        <v>8</v>
      </c>
      <c r="H1098" s="17">
        <v>8</v>
      </c>
      <c r="I1098" s="2" t="s">
        <v>16</v>
      </c>
      <c r="J1098" s="2" t="s">
        <v>17</v>
      </c>
      <c r="K1098" s="2" t="s">
        <v>36</v>
      </c>
      <c r="L1098" s="2" t="s">
        <v>7937</v>
      </c>
      <c r="M1098" s="18" t="s">
        <v>408</v>
      </c>
    </row>
    <row r="1099" ht="73" customHeight="1" spans="1:13">
      <c r="A1099" s="16" t="s">
        <v>7938</v>
      </c>
      <c r="B1099" s="2" t="s">
        <v>4670</v>
      </c>
      <c r="C1099" s="2" t="s">
        <v>88</v>
      </c>
      <c r="D1099" s="17">
        <v>3</v>
      </c>
      <c r="E1099" s="17">
        <v>0</v>
      </c>
      <c r="F1099" s="17">
        <v>0</v>
      </c>
      <c r="G1099" s="17">
        <v>3</v>
      </c>
      <c r="H1099" s="17">
        <v>0</v>
      </c>
      <c r="I1099" s="2" t="s">
        <v>16</v>
      </c>
      <c r="J1099" s="2" t="s">
        <v>17</v>
      </c>
      <c r="K1099" s="2" t="s">
        <v>18</v>
      </c>
      <c r="L1099" s="2" t="s">
        <v>7939</v>
      </c>
      <c r="M1099" s="18" t="s">
        <v>7940</v>
      </c>
    </row>
    <row r="1100" ht="60" customHeight="1" spans="1:13">
      <c r="A1100" s="16" t="s">
        <v>7941</v>
      </c>
      <c r="B1100" s="2" t="s">
        <v>4662</v>
      </c>
      <c r="C1100" s="2" t="s">
        <v>55</v>
      </c>
      <c r="D1100" s="17">
        <v>11</v>
      </c>
      <c r="E1100" s="17">
        <v>11</v>
      </c>
      <c r="F1100" s="17">
        <v>0</v>
      </c>
      <c r="G1100" s="17">
        <v>0</v>
      </c>
      <c r="H1100" s="17">
        <v>0</v>
      </c>
      <c r="I1100" s="2" t="s">
        <v>16</v>
      </c>
      <c r="J1100" s="2" t="s">
        <v>17</v>
      </c>
      <c r="K1100" s="2" t="s">
        <v>36</v>
      </c>
      <c r="L1100" s="2" t="s">
        <v>7942</v>
      </c>
      <c r="M1100" s="18" t="s">
        <v>7943</v>
      </c>
    </row>
    <row r="1101" ht="73" customHeight="1" spans="1:13">
      <c r="A1101" s="16" t="s">
        <v>7944</v>
      </c>
      <c r="B1101" s="2" t="s">
        <v>14</v>
      </c>
      <c r="C1101" s="2" t="s">
        <v>72</v>
      </c>
      <c r="D1101" s="17">
        <v>12</v>
      </c>
      <c r="E1101" s="17">
        <v>0</v>
      </c>
      <c r="F1101" s="17">
        <v>0</v>
      </c>
      <c r="G1101" s="17">
        <v>1</v>
      </c>
      <c r="H1101" s="17">
        <v>11</v>
      </c>
      <c r="I1101" s="2" t="s">
        <v>16</v>
      </c>
      <c r="J1101" s="2" t="s">
        <v>17</v>
      </c>
      <c r="K1101" s="2" t="s">
        <v>36</v>
      </c>
      <c r="L1101" s="2" t="s">
        <v>7945</v>
      </c>
      <c r="M1101" s="18" t="s">
        <v>7946</v>
      </c>
    </row>
    <row r="1102" ht="60" customHeight="1" spans="1:13">
      <c r="A1102" s="16" t="s">
        <v>417</v>
      </c>
      <c r="B1102" s="2" t="s">
        <v>418</v>
      </c>
      <c r="C1102" s="2" t="s">
        <v>403</v>
      </c>
      <c r="D1102" s="17">
        <v>11</v>
      </c>
      <c r="E1102" s="17">
        <v>8</v>
      </c>
      <c r="F1102" s="17">
        <v>3</v>
      </c>
      <c r="G1102" s="17">
        <v>0</v>
      </c>
      <c r="H1102" s="17">
        <v>0</v>
      </c>
      <c r="I1102" s="2" t="s">
        <v>16</v>
      </c>
      <c r="J1102" s="2" t="s">
        <v>17</v>
      </c>
      <c r="K1102" s="2" t="s">
        <v>83</v>
      </c>
      <c r="L1102" s="2" t="s">
        <v>7947</v>
      </c>
      <c r="M1102" s="18" t="s">
        <v>420</v>
      </c>
    </row>
    <row r="1103" ht="60" customHeight="1" spans="1:13">
      <c r="A1103" s="16" t="s">
        <v>424</v>
      </c>
      <c r="B1103" s="2" t="s">
        <v>223</v>
      </c>
      <c r="C1103" s="2" t="s">
        <v>110</v>
      </c>
      <c r="D1103" s="17">
        <v>18</v>
      </c>
      <c r="E1103" s="17">
        <v>10</v>
      </c>
      <c r="F1103" s="17">
        <v>0</v>
      </c>
      <c r="G1103" s="17">
        <v>0</v>
      </c>
      <c r="H1103" s="17">
        <v>8</v>
      </c>
      <c r="I1103" s="2" t="s">
        <v>16</v>
      </c>
      <c r="J1103" s="2" t="s">
        <v>17</v>
      </c>
      <c r="K1103" s="2" t="s">
        <v>83</v>
      </c>
      <c r="L1103" s="2" t="s">
        <v>7948</v>
      </c>
      <c r="M1103" s="18" t="s">
        <v>426</v>
      </c>
    </row>
    <row r="1104" ht="60" customHeight="1" spans="1:13">
      <c r="A1104" s="16" t="s">
        <v>7949</v>
      </c>
      <c r="B1104" s="2" t="s">
        <v>30</v>
      </c>
      <c r="C1104" s="2" t="s">
        <v>267</v>
      </c>
      <c r="D1104" s="17">
        <v>15</v>
      </c>
      <c r="E1104" s="17">
        <v>0</v>
      </c>
      <c r="F1104" s="17">
        <v>0</v>
      </c>
      <c r="G1104" s="17">
        <v>0</v>
      </c>
      <c r="H1104" s="17">
        <v>15</v>
      </c>
      <c r="I1104" s="2" t="s">
        <v>16</v>
      </c>
      <c r="J1104" s="2" t="s">
        <v>17</v>
      </c>
      <c r="K1104" s="2" t="s">
        <v>36</v>
      </c>
      <c r="L1104" s="2" t="s">
        <v>7950</v>
      </c>
      <c r="M1104" s="18" t="s">
        <v>7951</v>
      </c>
    </row>
    <row r="1105" ht="60" customHeight="1" spans="1:13">
      <c r="A1105" s="16" t="s">
        <v>441</v>
      </c>
      <c r="B1105" s="2" t="s">
        <v>118</v>
      </c>
      <c r="C1105" s="2" t="s">
        <v>16</v>
      </c>
      <c r="D1105" s="17">
        <v>2</v>
      </c>
      <c r="E1105" s="17">
        <v>1</v>
      </c>
      <c r="F1105" s="17">
        <v>1</v>
      </c>
      <c r="G1105" s="17">
        <v>0</v>
      </c>
      <c r="H1105" s="17">
        <v>0</v>
      </c>
      <c r="I1105" s="2" t="s">
        <v>179</v>
      </c>
      <c r="J1105" s="2" t="s">
        <v>17</v>
      </c>
      <c r="K1105" s="2" t="s">
        <v>83</v>
      </c>
      <c r="L1105" s="2" t="s">
        <v>7952</v>
      </c>
      <c r="M1105" s="18" t="s">
        <v>443</v>
      </c>
    </row>
    <row r="1106" ht="112" customHeight="1" spans="1:13">
      <c r="A1106" s="16" t="s">
        <v>7953</v>
      </c>
      <c r="B1106" s="2" t="s">
        <v>4808</v>
      </c>
      <c r="C1106" s="2" t="s">
        <v>438</v>
      </c>
      <c r="D1106" s="17">
        <v>62</v>
      </c>
      <c r="E1106" s="17">
        <v>31</v>
      </c>
      <c r="F1106" s="17">
        <v>31</v>
      </c>
      <c r="G1106" s="17">
        <v>0</v>
      </c>
      <c r="H1106" s="17">
        <v>0</v>
      </c>
      <c r="I1106" s="2" t="s">
        <v>16</v>
      </c>
      <c r="J1106" s="2" t="s">
        <v>17</v>
      </c>
      <c r="K1106" s="2" t="s">
        <v>83</v>
      </c>
      <c r="L1106" s="2" t="s">
        <v>7954</v>
      </c>
      <c r="M1106" s="18" t="s">
        <v>7955</v>
      </c>
    </row>
    <row r="1107" ht="73" customHeight="1" spans="1:13">
      <c r="A1107" s="16" t="s">
        <v>7956</v>
      </c>
      <c r="B1107" s="2" t="s">
        <v>1416</v>
      </c>
      <c r="C1107" s="2" t="s">
        <v>72</v>
      </c>
      <c r="D1107" s="17">
        <v>24</v>
      </c>
      <c r="E1107" s="17">
        <v>0</v>
      </c>
      <c r="F1107" s="17">
        <v>0</v>
      </c>
      <c r="G1107" s="17">
        <v>24</v>
      </c>
      <c r="H1107" s="17">
        <v>0</v>
      </c>
      <c r="I1107" s="2" t="s">
        <v>16</v>
      </c>
      <c r="J1107" s="2" t="s">
        <v>17</v>
      </c>
      <c r="K1107" s="2" t="s">
        <v>18</v>
      </c>
      <c r="L1107" s="2" t="s">
        <v>7957</v>
      </c>
      <c r="M1107" s="18" t="s">
        <v>7958</v>
      </c>
    </row>
    <row r="1108" ht="73" customHeight="1" spans="1:13">
      <c r="A1108" s="16" t="s">
        <v>7959</v>
      </c>
      <c r="B1108" s="2" t="s">
        <v>4772</v>
      </c>
      <c r="C1108" s="2" t="s">
        <v>55</v>
      </c>
      <c r="D1108" s="17">
        <v>16</v>
      </c>
      <c r="E1108" s="17">
        <v>3</v>
      </c>
      <c r="F1108" s="17">
        <v>0</v>
      </c>
      <c r="G1108" s="17">
        <v>3</v>
      </c>
      <c r="H1108" s="17">
        <v>10</v>
      </c>
      <c r="I1108" s="2" t="s">
        <v>16</v>
      </c>
      <c r="J1108" s="2" t="s">
        <v>66</v>
      </c>
      <c r="K1108" s="2" t="s">
        <v>67</v>
      </c>
      <c r="L1108" s="2" t="s">
        <v>7960</v>
      </c>
      <c r="M1108" s="18" t="s">
        <v>7961</v>
      </c>
    </row>
    <row r="1109" ht="60" customHeight="1" spans="1:13">
      <c r="A1109" s="16" t="s">
        <v>453</v>
      </c>
      <c r="B1109" s="2" t="s">
        <v>454</v>
      </c>
      <c r="C1109" s="2" t="s">
        <v>88</v>
      </c>
      <c r="D1109" s="17">
        <v>1</v>
      </c>
      <c r="E1109" s="17">
        <v>0</v>
      </c>
      <c r="F1109" s="17">
        <v>0</v>
      </c>
      <c r="G1109" s="17">
        <v>0</v>
      </c>
      <c r="H1109" s="17">
        <v>1</v>
      </c>
      <c r="I1109" s="2" t="s">
        <v>16</v>
      </c>
      <c r="J1109" s="2" t="s">
        <v>17</v>
      </c>
      <c r="K1109" s="2" t="s">
        <v>36</v>
      </c>
      <c r="L1109" s="2" t="s">
        <v>7962</v>
      </c>
      <c r="M1109" s="18" t="s">
        <v>456</v>
      </c>
    </row>
    <row r="1110" ht="60" customHeight="1" spans="1:13">
      <c r="A1110" s="16" t="s">
        <v>7963</v>
      </c>
      <c r="B1110" s="2" t="s">
        <v>7964</v>
      </c>
      <c r="C1110" s="2" t="s">
        <v>88</v>
      </c>
      <c r="D1110" s="17">
        <v>503</v>
      </c>
      <c r="E1110" s="17">
        <v>0</v>
      </c>
      <c r="F1110" s="17">
        <v>0</v>
      </c>
      <c r="G1110" s="17">
        <v>0</v>
      </c>
      <c r="H1110" s="17">
        <v>503</v>
      </c>
      <c r="I1110" s="2" t="s">
        <v>16</v>
      </c>
      <c r="J1110" s="2" t="s">
        <v>17</v>
      </c>
      <c r="K1110" s="2" t="s">
        <v>83</v>
      </c>
      <c r="L1110" s="2" t="s">
        <v>7965</v>
      </c>
      <c r="M1110" s="18" t="s">
        <v>7966</v>
      </c>
    </row>
    <row r="1111" ht="73" customHeight="1" spans="1:13">
      <c r="A1111" s="16" t="s">
        <v>7967</v>
      </c>
      <c r="B1111" s="2" t="s">
        <v>263</v>
      </c>
      <c r="C1111" s="2" t="s">
        <v>88</v>
      </c>
      <c r="D1111" s="17">
        <v>6</v>
      </c>
      <c r="E1111" s="17">
        <v>0</v>
      </c>
      <c r="F1111" s="17">
        <v>0</v>
      </c>
      <c r="G1111" s="17">
        <v>6</v>
      </c>
      <c r="H1111" s="17">
        <v>0</v>
      </c>
      <c r="I1111" s="2" t="s">
        <v>16</v>
      </c>
      <c r="J1111" s="2" t="s">
        <v>17</v>
      </c>
      <c r="K1111" s="2" t="s">
        <v>18</v>
      </c>
      <c r="L1111" s="2" t="s">
        <v>7968</v>
      </c>
      <c r="M1111" s="18" t="s">
        <v>7969</v>
      </c>
    </row>
    <row r="1112" ht="60" customHeight="1" spans="1:13">
      <c r="A1112" s="16" t="s">
        <v>7970</v>
      </c>
      <c r="B1112" s="2" t="s">
        <v>263</v>
      </c>
      <c r="C1112" s="2" t="s">
        <v>15</v>
      </c>
      <c r="D1112" s="17">
        <v>6</v>
      </c>
      <c r="E1112" s="17">
        <v>0</v>
      </c>
      <c r="F1112" s="17">
        <v>0</v>
      </c>
      <c r="G1112" s="17">
        <v>0</v>
      </c>
      <c r="H1112" s="17">
        <v>6</v>
      </c>
      <c r="I1112" s="2" t="s">
        <v>16</v>
      </c>
      <c r="J1112" s="2" t="s">
        <v>17</v>
      </c>
      <c r="K1112" s="2" t="s">
        <v>36</v>
      </c>
      <c r="L1112" s="2" t="s">
        <v>7971</v>
      </c>
      <c r="M1112" s="18" t="s">
        <v>7972</v>
      </c>
    </row>
    <row r="1113" ht="60" customHeight="1" spans="1:13">
      <c r="A1113" s="16" t="s">
        <v>7973</v>
      </c>
      <c r="B1113" s="2" t="s">
        <v>5707</v>
      </c>
      <c r="C1113" s="2" t="s">
        <v>16</v>
      </c>
      <c r="D1113" s="17">
        <v>25</v>
      </c>
      <c r="E1113" s="17">
        <v>0</v>
      </c>
      <c r="F1113" s="17">
        <v>0</v>
      </c>
      <c r="G1113" s="17">
        <v>0</v>
      </c>
      <c r="H1113" s="17">
        <v>25</v>
      </c>
      <c r="I1113" s="2" t="s">
        <v>16</v>
      </c>
      <c r="J1113" s="2" t="s">
        <v>17</v>
      </c>
      <c r="K1113" s="2" t="s">
        <v>36</v>
      </c>
      <c r="L1113" s="2" t="s">
        <v>7974</v>
      </c>
      <c r="M1113" s="18" t="s">
        <v>7975</v>
      </c>
    </row>
    <row r="1114" ht="73" customHeight="1" spans="1:13">
      <c r="A1114" s="16" t="s">
        <v>7976</v>
      </c>
      <c r="B1114" s="2" t="s">
        <v>14</v>
      </c>
      <c r="C1114" s="2" t="s">
        <v>16</v>
      </c>
      <c r="D1114" s="17">
        <v>12</v>
      </c>
      <c r="E1114" s="17">
        <v>0</v>
      </c>
      <c r="F1114" s="17">
        <v>0</v>
      </c>
      <c r="G1114" s="17">
        <v>12</v>
      </c>
      <c r="H1114" s="17">
        <v>0</v>
      </c>
      <c r="I1114" s="2" t="s">
        <v>16</v>
      </c>
      <c r="J1114" s="2" t="s">
        <v>17</v>
      </c>
      <c r="K1114" s="2" t="s">
        <v>18</v>
      </c>
      <c r="L1114" s="2" t="s">
        <v>7977</v>
      </c>
      <c r="M1114" s="18" t="s">
        <v>7978</v>
      </c>
    </row>
    <row r="1115" ht="60" customHeight="1" spans="1:13">
      <c r="A1115" s="16" t="s">
        <v>7979</v>
      </c>
      <c r="B1115" s="2" t="s">
        <v>7980</v>
      </c>
      <c r="C1115" s="2" t="s">
        <v>72</v>
      </c>
      <c r="D1115" s="17">
        <v>119</v>
      </c>
      <c r="E1115" s="17">
        <v>0</v>
      </c>
      <c r="F1115" s="17">
        <v>0</v>
      </c>
      <c r="G1115" s="17">
        <v>0</v>
      </c>
      <c r="H1115" s="17">
        <v>119</v>
      </c>
      <c r="I1115" s="2" t="s">
        <v>16</v>
      </c>
      <c r="J1115" s="2" t="s">
        <v>17</v>
      </c>
      <c r="K1115" s="2" t="s">
        <v>36</v>
      </c>
      <c r="L1115" s="2" t="s">
        <v>7981</v>
      </c>
      <c r="M1115" s="18" t="s">
        <v>7982</v>
      </c>
    </row>
    <row r="1116" ht="73" customHeight="1" spans="1:13">
      <c r="A1116" s="16" t="s">
        <v>7983</v>
      </c>
      <c r="B1116" s="2" t="s">
        <v>503</v>
      </c>
      <c r="C1116" s="2" t="s">
        <v>15</v>
      </c>
      <c r="D1116" s="17">
        <v>6</v>
      </c>
      <c r="E1116" s="17">
        <v>0</v>
      </c>
      <c r="F1116" s="17">
        <v>0</v>
      </c>
      <c r="G1116" s="17">
        <v>6</v>
      </c>
      <c r="H1116" s="17">
        <v>0</v>
      </c>
      <c r="I1116" s="2" t="s">
        <v>16</v>
      </c>
      <c r="J1116" s="2" t="s">
        <v>17</v>
      </c>
      <c r="K1116" s="2" t="s">
        <v>18</v>
      </c>
      <c r="L1116" s="2" t="s">
        <v>7984</v>
      </c>
      <c r="M1116" s="18" t="s">
        <v>7985</v>
      </c>
    </row>
    <row r="1117" ht="86" customHeight="1" spans="1:13">
      <c r="A1117" s="16" t="s">
        <v>7986</v>
      </c>
      <c r="B1117" s="2" t="s">
        <v>7987</v>
      </c>
      <c r="C1117" s="2" t="s">
        <v>31</v>
      </c>
      <c r="D1117" s="17">
        <v>66</v>
      </c>
      <c r="E1117" s="17">
        <v>29</v>
      </c>
      <c r="F1117" s="17">
        <v>0</v>
      </c>
      <c r="G1117" s="17">
        <v>37</v>
      </c>
      <c r="H1117" s="17">
        <v>0</v>
      </c>
      <c r="I1117" s="2" t="s">
        <v>16</v>
      </c>
      <c r="J1117" s="2" t="s">
        <v>17</v>
      </c>
      <c r="K1117" s="2" t="s">
        <v>36</v>
      </c>
      <c r="L1117" s="2" t="s">
        <v>7988</v>
      </c>
      <c r="M1117" s="18" t="s">
        <v>7989</v>
      </c>
    </row>
    <row r="1118" ht="73" customHeight="1" spans="1:13">
      <c r="A1118" s="16" t="s">
        <v>7990</v>
      </c>
      <c r="B1118" s="2" t="s">
        <v>450</v>
      </c>
      <c r="C1118" s="2" t="s">
        <v>15</v>
      </c>
      <c r="D1118" s="17">
        <v>9</v>
      </c>
      <c r="E1118" s="17">
        <v>0</v>
      </c>
      <c r="F1118" s="17">
        <v>0</v>
      </c>
      <c r="G1118" s="17">
        <v>9</v>
      </c>
      <c r="H1118" s="17">
        <v>0</v>
      </c>
      <c r="I1118" s="2" t="s">
        <v>16</v>
      </c>
      <c r="J1118" s="2" t="s">
        <v>17</v>
      </c>
      <c r="K1118" s="2" t="s">
        <v>18</v>
      </c>
      <c r="L1118" s="2" t="s">
        <v>7991</v>
      </c>
      <c r="M1118" s="18" t="s">
        <v>7992</v>
      </c>
    </row>
    <row r="1119" ht="73" customHeight="1" spans="1:13">
      <c r="A1119" s="16" t="s">
        <v>7993</v>
      </c>
      <c r="B1119" s="2" t="s">
        <v>4370</v>
      </c>
      <c r="C1119" s="2" t="s">
        <v>7994</v>
      </c>
      <c r="D1119" s="17">
        <v>63</v>
      </c>
      <c r="E1119" s="17">
        <v>0</v>
      </c>
      <c r="F1119" s="17">
        <v>0</v>
      </c>
      <c r="G1119" s="17">
        <v>6</v>
      </c>
      <c r="H1119" s="17">
        <v>57</v>
      </c>
      <c r="I1119" s="2" t="s">
        <v>16</v>
      </c>
      <c r="J1119" s="2" t="s">
        <v>17</v>
      </c>
      <c r="K1119" s="2" t="s">
        <v>83</v>
      </c>
      <c r="L1119" s="2" t="s">
        <v>7995</v>
      </c>
      <c r="M1119" s="18" t="s">
        <v>7996</v>
      </c>
    </row>
    <row r="1120" ht="86" customHeight="1" spans="1:13">
      <c r="A1120" s="16" t="s">
        <v>472</v>
      </c>
      <c r="B1120" s="2" t="s">
        <v>473</v>
      </c>
      <c r="C1120" s="2" t="s">
        <v>88</v>
      </c>
      <c r="D1120" s="17">
        <v>41</v>
      </c>
      <c r="E1120" s="17">
        <v>0</v>
      </c>
      <c r="F1120" s="17">
        <v>17</v>
      </c>
      <c r="G1120" s="17">
        <v>6</v>
      </c>
      <c r="H1120" s="17">
        <v>18</v>
      </c>
      <c r="I1120" s="2" t="s">
        <v>474</v>
      </c>
      <c r="J1120" s="2" t="s">
        <v>17</v>
      </c>
      <c r="K1120" s="2" t="s">
        <v>36</v>
      </c>
      <c r="L1120" s="2" t="s">
        <v>7997</v>
      </c>
      <c r="M1120" s="18" t="s">
        <v>476</v>
      </c>
    </row>
    <row r="1121" ht="60" customHeight="1" spans="1:13">
      <c r="A1121" s="16" t="s">
        <v>7998</v>
      </c>
      <c r="B1121" s="2" t="s">
        <v>7999</v>
      </c>
      <c r="C1121" s="2" t="s">
        <v>224</v>
      </c>
      <c r="D1121" s="17">
        <v>123</v>
      </c>
      <c r="E1121" s="17">
        <v>0</v>
      </c>
      <c r="F1121" s="17">
        <v>0</v>
      </c>
      <c r="G1121" s="17">
        <v>0</v>
      </c>
      <c r="H1121" s="17">
        <v>123</v>
      </c>
      <c r="I1121" s="2" t="s">
        <v>16</v>
      </c>
      <c r="J1121" s="2" t="s">
        <v>17</v>
      </c>
      <c r="K1121" s="2" t="s">
        <v>36</v>
      </c>
      <c r="L1121" s="2" t="s">
        <v>8000</v>
      </c>
      <c r="M1121" s="18" t="s">
        <v>8001</v>
      </c>
    </row>
    <row r="1122" ht="99" customHeight="1" spans="1:13">
      <c r="A1122" s="16" t="s">
        <v>8002</v>
      </c>
      <c r="B1122" s="2" t="s">
        <v>450</v>
      </c>
      <c r="C1122" s="2" t="s">
        <v>55</v>
      </c>
      <c r="D1122" s="17">
        <v>9</v>
      </c>
      <c r="E1122" s="17">
        <v>3</v>
      </c>
      <c r="F1122" s="17">
        <v>3</v>
      </c>
      <c r="G1122" s="17">
        <v>3</v>
      </c>
      <c r="H1122" s="17">
        <v>0</v>
      </c>
      <c r="I1122" s="2" t="s">
        <v>179</v>
      </c>
      <c r="J1122" s="2" t="s">
        <v>225</v>
      </c>
      <c r="K1122" s="2" t="s">
        <v>239</v>
      </c>
      <c r="L1122" s="2" t="s">
        <v>8003</v>
      </c>
      <c r="M1122" s="18" t="s">
        <v>8004</v>
      </c>
    </row>
    <row r="1123" ht="60" customHeight="1" spans="1:13">
      <c r="A1123" s="16" t="s">
        <v>8005</v>
      </c>
      <c r="B1123" s="2" t="s">
        <v>8006</v>
      </c>
      <c r="C1123" s="2" t="s">
        <v>16</v>
      </c>
      <c r="D1123" s="17">
        <v>81</v>
      </c>
      <c r="E1123" s="17">
        <v>81</v>
      </c>
      <c r="F1123" s="17">
        <v>0</v>
      </c>
      <c r="G1123" s="17">
        <v>0</v>
      </c>
      <c r="H1123" s="17">
        <v>0</v>
      </c>
      <c r="I1123" s="2" t="s">
        <v>16</v>
      </c>
      <c r="J1123" s="2" t="s">
        <v>17</v>
      </c>
      <c r="K1123" s="2" t="s">
        <v>41</v>
      </c>
      <c r="L1123" s="2" t="s">
        <v>8007</v>
      </c>
      <c r="M1123" s="18" t="s">
        <v>8008</v>
      </c>
    </row>
    <row r="1124" ht="99" customHeight="1" spans="1:13">
      <c r="A1124" s="16" t="s">
        <v>8009</v>
      </c>
      <c r="B1124" s="2" t="s">
        <v>4682</v>
      </c>
      <c r="C1124" s="2" t="s">
        <v>178</v>
      </c>
      <c r="D1124" s="17">
        <v>4</v>
      </c>
      <c r="E1124" s="17">
        <v>0</v>
      </c>
      <c r="F1124" s="17">
        <v>0</v>
      </c>
      <c r="G1124" s="17">
        <v>4</v>
      </c>
      <c r="H1124" s="17">
        <v>0</v>
      </c>
      <c r="I1124" s="2" t="s">
        <v>16</v>
      </c>
      <c r="J1124" s="2" t="s">
        <v>17</v>
      </c>
      <c r="K1124" s="2" t="s">
        <v>18</v>
      </c>
      <c r="L1124" s="2" t="s">
        <v>8010</v>
      </c>
      <c r="M1124" s="18" t="s">
        <v>8011</v>
      </c>
    </row>
    <row r="1125" ht="60" customHeight="1" spans="1:13">
      <c r="A1125" s="16" t="s">
        <v>485</v>
      </c>
      <c r="B1125" s="2" t="s">
        <v>486</v>
      </c>
      <c r="C1125" s="2" t="s">
        <v>487</v>
      </c>
      <c r="D1125" s="17">
        <v>3</v>
      </c>
      <c r="E1125" s="17">
        <v>0</v>
      </c>
      <c r="F1125" s="17">
        <v>0</v>
      </c>
      <c r="G1125" s="17">
        <v>0</v>
      </c>
      <c r="H1125" s="17">
        <v>3</v>
      </c>
      <c r="I1125" s="2" t="s">
        <v>16</v>
      </c>
      <c r="J1125" s="2" t="s">
        <v>17</v>
      </c>
      <c r="K1125" s="2" t="s">
        <v>284</v>
      </c>
      <c r="L1125" s="2" t="s">
        <v>8012</v>
      </c>
      <c r="M1125" s="18" t="s">
        <v>489</v>
      </c>
    </row>
    <row r="1126" ht="60" customHeight="1" spans="1:13">
      <c r="A1126" s="16" t="s">
        <v>8013</v>
      </c>
      <c r="B1126" s="2" t="s">
        <v>2676</v>
      </c>
      <c r="C1126" s="2" t="s">
        <v>8014</v>
      </c>
      <c r="D1126" s="17">
        <v>10</v>
      </c>
      <c r="E1126" s="17">
        <v>10</v>
      </c>
      <c r="F1126" s="17">
        <v>0</v>
      </c>
      <c r="G1126" s="17">
        <v>0</v>
      </c>
      <c r="H1126" s="17">
        <v>0</v>
      </c>
      <c r="I1126" s="2" t="s">
        <v>16</v>
      </c>
      <c r="J1126" s="2" t="s">
        <v>17</v>
      </c>
      <c r="K1126" s="2" t="s">
        <v>36</v>
      </c>
      <c r="L1126" s="2" t="s">
        <v>8015</v>
      </c>
      <c r="M1126" s="18" t="s">
        <v>8016</v>
      </c>
    </row>
    <row r="1127" ht="86" customHeight="1" spans="1:13">
      <c r="A1127" s="16" t="s">
        <v>490</v>
      </c>
      <c r="B1127" s="2" t="s">
        <v>211</v>
      </c>
      <c r="C1127" s="2" t="s">
        <v>31</v>
      </c>
      <c r="D1127" s="17">
        <v>6</v>
      </c>
      <c r="E1127" s="17">
        <v>0</v>
      </c>
      <c r="F1127" s="17">
        <v>0</v>
      </c>
      <c r="G1127" s="17">
        <v>0</v>
      </c>
      <c r="H1127" s="17">
        <v>6</v>
      </c>
      <c r="I1127" s="2" t="s">
        <v>16</v>
      </c>
      <c r="J1127" s="2" t="s">
        <v>17</v>
      </c>
      <c r="K1127" s="2" t="s">
        <v>36</v>
      </c>
      <c r="L1127" s="2" t="s">
        <v>8017</v>
      </c>
      <c r="M1127" s="18" t="s">
        <v>492</v>
      </c>
    </row>
    <row r="1128" ht="73" customHeight="1" spans="1:13">
      <c r="A1128" s="16" t="s">
        <v>8018</v>
      </c>
      <c r="B1128" s="2" t="s">
        <v>8019</v>
      </c>
      <c r="C1128" s="2" t="s">
        <v>8020</v>
      </c>
      <c r="D1128" s="17">
        <v>16</v>
      </c>
      <c r="E1128" s="17">
        <v>0</v>
      </c>
      <c r="F1128" s="17">
        <v>0</v>
      </c>
      <c r="G1128" s="17">
        <v>8</v>
      </c>
      <c r="H1128" s="17">
        <v>8</v>
      </c>
      <c r="I1128" s="2" t="s">
        <v>16</v>
      </c>
      <c r="J1128" s="2" t="s">
        <v>17</v>
      </c>
      <c r="K1128" s="2" t="s">
        <v>36</v>
      </c>
      <c r="L1128" s="2" t="s">
        <v>8021</v>
      </c>
      <c r="M1128" s="18" t="s">
        <v>8022</v>
      </c>
    </row>
    <row r="1129" ht="125" customHeight="1" spans="1:13">
      <c r="A1129" s="16" t="s">
        <v>8023</v>
      </c>
      <c r="B1129" s="2" t="s">
        <v>4662</v>
      </c>
      <c r="C1129" s="2" t="s">
        <v>403</v>
      </c>
      <c r="D1129" s="17">
        <v>11</v>
      </c>
      <c r="E1129" s="17">
        <v>4</v>
      </c>
      <c r="F1129" s="17">
        <v>6</v>
      </c>
      <c r="G1129" s="17">
        <v>1</v>
      </c>
      <c r="H1129" s="17">
        <v>0</v>
      </c>
      <c r="I1129" s="2" t="s">
        <v>16</v>
      </c>
      <c r="J1129" s="2" t="s">
        <v>17</v>
      </c>
      <c r="K1129" s="2" t="s">
        <v>83</v>
      </c>
      <c r="L1129" s="2" t="s">
        <v>8024</v>
      </c>
      <c r="M1129" s="18" t="s">
        <v>8025</v>
      </c>
    </row>
    <row r="1130" ht="73" customHeight="1" spans="1:13">
      <c r="A1130" s="16" t="s">
        <v>8026</v>
      </c>
      <c r="B1130" s="2" t="s">
        <v>1626</v>
      </c>
      <c r="C1130" s="2" t="s">
        <v>55</v>
      </c>
      <c r="D1130" s="17">
        <v>18</v>
      </c>
      <c r="E1130" s="17">
        <v>0</v>
      </c>
      <c r="F1130" s="17">
        <v>0</v>
      </c>
      <c r="G1130" s="17">
        <v>18</v>
      </c>
      <c r="H1130" s="17">
        <v>0</v>
      </c>
      <c r="I1130" s="2" t="s">
        <v>16</v>
      </c>
      <c r="J1130" s="2" t="s">
        <v>17</v>
      </c>
      <c r="K1130" s="2" t="s">
        <v>18</v>
      </c>
      <c r="L1130" s="2" t="s">
        <v>8027</v>
      </c>
      <c r="M1130" s="18" t="s">
        <v>8028</v>
      </c>
    </row>
    <row r="1131" ht="99" customHeight="1" spans="1:13">
      <c r="A1131" s="16" t="s">
        <v>502</v>
      </c>
      <c r="B1131" s="2" t="s">
        <v>503</v>
      </c>
      <c r="C1131" s="2" t="s">
        <v>55</v>
      </c>
      <c r="D1131" s="17">
        <v>6</v>
      </c>
      <c r="E1131" s="17">
        <v>0</v>
      </c>
      <c r="F1131" s="17">
        <v>0</v>
      </c>
      <c r="G1131" s="17">
        <v>6</v>
      </c>
      <c r="H1131" s="17">
        <v>0</v>
      </c>
      <c r="I1131" s="2" t="s">
        <v>16</v>
      </c>
      <c r="J1131" s="2" t="s">
        <v>17</v>
      </c>
      <c r="K1131" s="2" t="s">
        <v>18</v>
      </c>
      <c r="L1131" s="2" t="s">
        <v>504</v>
      </c>
      <c r="M1131" s="18" t="s">
        <v>505</v>
      </c>
    </row>
    <row r="1132" ht="99" customHeight="1" spans="1:13">
      <c r="A1132" s="16" t="s">
        <v>506</v>
      </c>
      <c r="B1132" s="2" t="s">
        <v>450</v>
      </c>
      <c r="C1132" s="2" t="s">
        <v>55</v>
      </c>
      <c r="D1132" s="17">
        <v>9</v>
      </c>
      <c r="E1132" s="17">
        <v>0</v>
      </c>
      <c r="F1132" s="17">
        <v>0</v>
      </c>
      <c r="G1132" s="17">
        <v>9</v>
      </c>
      <c r="H1132" s="17">
        <v>0</v>
      </c>
      <c r="I1132" s="2" t="s">
        <v>16</v>
      </c>
      <c r="J1132" s="2" t="s">
        <v>17</v>
      </c>
      <c r="K1132" s="2" t="s">
        <v>18</v>
      </c>
      <c r="L1132" s="2" t="s">
        <v>507</v>
      </c>
      <c r="M1132" s="18" t="s">
        <v>508</v>
      </c>
    </row>
    <row r="1133" ht="99" customHeight="1" spans="1:13">
      <c r="A1133" s="16" t="s">
        <v>509</v>
      </c>
      <c r="B1133" s="2" t="s">
        <v>503</v>
      </c>
      <c r="C1133" s="2" t="s">
        <v>55</v>
      </c>
      <c r="D1133" s="17">
        <v>6</v>
      </c>
      <c r="E1133" s="17">
        <v>0</v>
      </c>
      <c r="F1133" s="17">
        <v>0</v>
      </c>
      <c r="G1133" s="17">
        <v>6</v>
      </c>
      <c r="H1133" s="17">
        <v>0</v>
      </c>
      <c r="I1133" s="2" t="s">
        <v>16</v>
      </c>
      <c r="J1133" s="2" t="s">
        <v>17</v>
      </c>
      <c r="K1133" s="2" t="s">
        <v>18</v>
      </c>
      <c r="L1133" s="2" t="s">
        <v>510</v>
      </c>
      <c r="M1133" s="18" t="s">
        <v>511</v>
      </c>
    </row>
    <row r="1134" ht="99" customHeight="1" spans="1:13">
      <c r="A1134" s="16" t="s">
        <v>512</v>
      </c>
      <c r="B1134" s="2" t="s">
        <v>503</v>
      </c>
      <c r="C1134" s="2" t="s">
        <v>55</v>
      </c>
      <c r="D1134" s="17">
        <v>6</v>
      </c>
      <c r="E1134" s="17">
        <v>0</v>
      </c>
      <c r="F1134" s="17">
        <v>0</v>
      </c>
      <c r="G1134" s="17">
        <v>6</v>
      </c>
      <c r="H1134" s="17">
        <v>0</v>
      </c>
      <c r="I1134" s="2" t="s">
        <v>16</v>
      </c>
      <c r="J1134" s="2" t="s">
        <v>17</v>
      </c>
      <c r="K1134" s="2" t="s">
        <v>18</v>
      </c>
      <c r="L1134" s="2" t="s">
        <v>513</v>
      </c>
      <c r="M1134" s="18" t="s">
        <v>514</v>
      </c>
    </row>
    <row r="1135" ht="99" customHeight="1" spans="1:13">
      <c r="A1135" s="16" t="s">
        <v>515</v>
      </c>
      <c r="B1135" s="2" t="s">
        <v>450</v>
      </c>
      <c r="C1135" s="2" t="s">
        <v>55</v>
      </c>
      <c r="D1135" s="17">
        <v>9</v>
      </c>
      <c r="E1135" s="17">
        <v>0</v>
      </c>
      <c r="F1135" s="17">
        <v>0</v>
      </c>
      <c r="G1135" s="17">
        <v>9</v>
      </c>
      <c r="H1135" s="17">
        <v>0</v>
      </c>
      <c r="I1135" s="2" t="s">
        <v>16</v>
      </c>
      <c r="J1135" s="2" t="s">
        <v>17</v>
      </c>
      <c r="K1135" s="2" t="s">
        <v>18</v>
      </c>
      <c r="L1135" s="2" t="s">
        <v>516</v>
      </c>
      <c r="M1135" s="18" t="s">
        <v>517</v>
      </c>
    </row>
    <row r="1136" ht="73" customHeight="1" spans="1:13">
      <c r="A1136" s="16" t="s">
        <v>518</v>
      </c>
      <c r="B1136" s="2" t="s">
        <v>519</v>
      </c>
      <c r="C1136" s="2" t="s">
        <v>16</v>
      </c>
      <c r="D1136" s="17">
        <v>151</v>
      </c>
      <c r="E1136" s="17">
        <v>0</v>
      </c>
      <c r="F1136" s="17">
        <v>58</v>
      </c>
      <c r="G1136" s="17">
        <v>55</v>
      </c>
      <c r="H1136" s="17">
        <v>38</v>
      </c>
      <c r="I1136" s="2" t="s">
        <v>179</v>
      </c>
      <c r="J1136" s="2" t="s">
        <v>17</v>
      </c>
      <c r="K1136" s="2" t="s">
        <v>36</v>
      </c>
      <c r="L1136" s="2" t="s">
        <v>8029</v>
      </c>
      <c r="M1136" s="18" t="s">
        <v>521</v>
      </c>
    </row>
    <row r="1137" ht="60" customHeight="1" spans="1:13">
      <c r="A1137" s="16" t="s">
        <v>8030</v>
      </c>
      <c r="B1137" s="2" t="s">
        <v>4432</v>
      </c>
      <c r="C1137" s="2" t="s">
        <v>55</v>
      </c>
      <c r="D1137" s="17">
        <v>19</v>
      </c>
      <c r="E1137" s="17">
        <v>0</v>
      </c>
      <c r="F1137" s="17">
        <v>0</v>
      </c>
      <c r="G1137" s="17">
        <v>0</v>
      </c>
      <c r="H1137" s="17">
        <v>19</v>
      </c>
      <c r="I1137" s="2" t="s">
        <v>16</v>
      </c>
      <c r="J1137" s="2" t="s">
        <v>17</v>
      </c>
      <c r="K1137" s="2" t="s">
        <v>36</v>
      </c>
      <c r="L1137" s="2" t="s">
        <v>8031</v>
      </c>
      <c r="M1137" s="18" t="s">
        <v>8032</v>
      </c>
    </row>
    <row r="1138" ht="73" customHeight="1" spans="1:13">
      <c r="A1138" s="16" t="s">
        <v>8033</v>
      </c>
      <c r="B1138" s="2" t="s">
        <v>503</v>
      </c>
      <c r="C1138" s="2" t="s">
        <v>46</v>
      </c>
      <c r="D1138" s="17">
        <v>6</v>
      </c>
      <c r="E1138" s="17">
        <v>0</v>
      </c>
      <c r="F1138" s="17">
        <v>0</v>
      </c>
      <c r="G1138" s="17">
        <v>6</v>
      </c>
      <c r="H1138" s="17">
        <v>0</v>
      </c>
      <c r="I1138" s="2" t="s">
        <v>16</v>
      </c>
      <c r="J1138" s="2" t="s">
        <v>17</v>
      </c>
      <c r="K1138" s="2" t="s">
        <v>18</v>
      </c>
      <c r="L1138" s="2" t="s">
        <v>8034</v>
      </c>
      <c r="M1138" s="18" t="s">
        <v>8035</v>
      </c>
    </row>
    <row r="1139" ht="73" customHeight="1" spans="1:13">
      <c r="A1139" s="16" t="s">
        <v>8036</v>
      </c>
      <c r="B1139" s="2" t="s">
        <v>8037</v>
      </c>
      <c r="C1139" s="2" t="s">
        <v>46</v>
      </c>
      <c r="D1139" s="17">
        <v>50</v>
      </c>
      <c r="E1139" s="17">
        <v>0</v>
      </c>
      <c r="F1139" s="17">
        <v>0</v>
      </c>
      <c r="G1139" s="17">
        <v>50</v>
      </c>
      <c r="H1139" s="17">
        <v>0</v>
      </c>
      <c r="I1139" s="2" t="s">
        <v>16</v>
      </c>
      <c r="J1139" s="2" t="s">
        <v>17</v>
      </c>
      <c r="K1139" s="2" t="s">
        <v>18</v>
      </c>
      <c r="L1139" s="2" t="s">
        <v>8038</v>
      </c>
      <c r="M1139" s="18" t="s">
        <v>8039</v>
      </c>
    </row>
    <row r="1140" ht="86" customHeight="1" spans="1:13">
      <c r="A1140" s="16" t="s">
        <v>8040</v>
      </c>
      <c r="B1140" s="2" t="s">
        <v>4662</v>
      </c>
      <c r="C1140" s="2" t="s">
        <v>31</v>
      </c>
      <c r="D1140" s="17">
        <v>11</v>
      </c>
      <c r="E1140" s="17">
        <v>0</v>
      </c>
      <c r="F1140" s="17">
        <v>0</v>
      </c>
      <c r="G1140" s="17">
        <v>7</v>
      </c>
      <c r="H1140" s="17">
        <v>4</v>
      </c>
      <c r="I1140" s="2" t="s">
        <v>16</v>
      </c>
      <c r="J1140" s="2" t="s">
        <v>17</v>
      </c>
      <c r="K1140" s="2" t="s">
        <v>36</v>
      </c>
      <c r="L1140" s="2" t="s">
        <v>8041</v>
      </c>
      <c r="M1140" s="18" t="s">
        <v>8042</v>
      </c>
    </row>
    <row r="1141" ht="99" customHeight="1" spans="1:13">
      <c r="A1141" s="16" t="s">
        <v>8043</v>
      </c>
      <c r="B1141" s="2" t="s">
        <v>835</v>
      </c>
      <c r="C1141" s="2" t="s">
        <v>161</v>
      </c>
      <c r="D1141" s="17">
        <v>14</v>
      </c>
      <c r="E1141" s="17">
        <v>7</v>
      </c>
      <c r="F1141" s="17">
        <v>7</v>
      </c>
      <c r="G1141" s="17">
        <v>0</v>
      </c>
      <c r="H1141" s="17">
        <v>0</v>
      </c>
      <c r="I1141" s="2" t="s">
        <v>16</v>
      </c>
      <c r="J1141" s="2" t="s">
        <v>225</v>
      </c>
      <c r="K1141" s="2" t="s">
        <v>239</v>
      </c>
      <c r="L1141" s="2" t="s">
        <v>8044</v>
      </c>
      <c r="M1141" s="18" t="s">
        <v>8045</v>
      </c>
    </row>
    <row r="1142" ht="99" customHeight="1" spans="1:13">
      <c r="A1142" s="16" t="s">
        <v>8046</v>
      </c>
      <c r="B1142" s="2" t="s">
        <v>8047</v>
      </c>
      <c r="C1142" s="2" t="s">
        <v>88</v>
      </c>
      <c r="D1142" s="17">
        <v>162</v>
      </c>
      <c r="E1142" s="17">
        <v>0</v>
      </c>
      <c r="F1142" s="17">
        <v>138</v>
      </c>
      <c r="G1142" s="17">
        <v>24</v>
      </c>
      <c r="H1142" s="17">
        <v>0</v>
      </c>
      <c r="I1142" s="2" t="s">
        <v>8048</v>
      </c>
      <c r="J1142" s="2" t="s">
        <v>17</v>
      </c>
      <c r="K1142" s="2" t="s">
        <v>36</v>
      </c>
      <c r="L1142" s="2" t="s">
        <v>8049</v>
      </c>
      <c r="M1142" s="18" t="s">
        <v>8050</v>
      </c>
    </row>
    <row r="1143" ht="99" customHeight="1" spans="1:13">
      <c r="A1143" s="16" t="s">
        <v>526</v>
      </c>
      <c r="B1143" s="2" t="s">
        <v>527</v>
      </c>
      <c r="C1143" s="2" t="s">
        <v>31</v>
      </c>
      <c r="D1143" s="17">
        <v>166</v>
      </c>
      <c r="E1143" s="17">
        <v>83</v>
      </c>
      <c r="F1143" s="17">
        <v>83</v>
      </c>
      <c r="G1143" s="17">
        <v>0</v>
      </c>
      <c r="H1143" s="17">
        <v>0</v>
      </c>
      <c r="I1143" s="2" t="s">
        <v>16</v>
      </c>
      <c r="J1143" s="2" t="s">
        <v>225</v>
      </c>
      <c r="K1143" s="2" t="s">
        <v>239</v>
      </c>
      <c r="L1143" s="2" t="s">
        <v>8051</v>
      </c>
      <c r="M1143" s="18" t="s">
        <v>529</v>
      </c>
    </row>
    <row r="1144" ht="60" customHeight="1" spans="1:13">
      <c r="A1144" s="16" t="s">
        <v>8052</v>
      </c>
      <c r="B1144" s="2" t="s">
        <v>8053</v>
      </c>
      <c r="C1144" s="2" t="s">
        <v>16</v>
      </c>
      <c r="D1144" s="17">
        <v>99</v>
      </c>
      <c r="E1144" s="17">
        <v>0</v>
      </c>
      <c r="F1144" s="17">
        <v>0</v>
      </c>
      <c r="G1144" s="17">
        <v>0</v>
      </c>
      <c r="H1144" s="17">
        <v>99</v>
      </c>
      <c r="I1144" s="2" t="s">
        <v>16</v>
      </c>
      <c r="J1144" s="2" t="s">
        <v>17</v>
      </c>
      <c r="K1144" s="2" t="s">
        <v>36</v>
      </c>
      <c r="L1144" s="2" t="s">
        <v>8054</v>
      </c>
      <c r="M1144" s="18" t="s">
        <v>8055</v>
      </c>
    </row>
    <row r="1145" ht="60" customHeight="1" spans="1:13">
      <c r="A1145" s="16" t="s">
        <v>8056</v>
      </c>
      <c r="B1145" s="2" t="s">
        <v>8057</v>
      </c>
      <c r="C1145" s="2" t="s">
        <v>55</v>
      </c>
      <c r="D1145" s="17">
        <v>308</v>
      </c>
      <c r="E1145" s="17">
        <v>308</v>
      </c>
      <c r="F1145" s="17">
        <v>0</v>
      </c>
      <c r="G1145" s="17">
        <v>0</v>
      </c>
      <c r="H1145" s="17">
        <v>0</v>
      </c>
      <c r="I1145" s="2" t="s">
        <v>16</v>
      </c>
      <c r="J1145" s="2" t="s">
        <v>17</v>
      </c>
      <c r="K1145" s="2" t="s">
        <v>36</v>
      </c>
      <c r="L1145" s="2" t="s">
        <v>8058</v>
      </c>
      <c r="M1145" s="18" t="s">
        <v>8059</v>
      </c>
    </row>
    <row r="1146" ht="60" customHeight="1" spans="1:13">
      <c r="A1146" s="16" t="s">
        <v>8060</v>
      </c>
      <c r="B1146" s="2" t="s">
        <v>4472</v>
      </c>
      <c r="C1146" s="2" t="s">
        <v>55</v>
      </c>
      <c r="D1146" s="17">
        <v>20</v>
      </c>
      <c r="E1146" s="17">
        <v>20</v>
      </c>
      <c r="F1146" s="17">
        <v>0</v>
      </c>
      <c r="G1146" s="17">
        <v>0</v>
      </c>
      <c r="H1146" s="17">
        <v>0</v>
      </c>
      <c r="I1146" s="2" t="s">
        <v>16</v>
      </c>
      <c r="J1146" s="2" t="s">
        <v>17</v>
      </c>
      <c r="K1146" s="2" t="s">
        <v>36</v>
      </c>
      <c r="L1146" s="2" t="s">
        <v>8061</v>
      </c>
      <c r="M1146" s="18" t="s">
        <v>8062</v>
      </c>
    </row>
    <row r="1147" ht="60" customHeight="1" spans="1:13">
      <c r="A1147" s="16" t="s">
        <v>8063</v>
      </c>
      <c r="B1147" s="2" t="s">
        <v>4875</v>
      </c>
      <c r="C1147" s="2" t="s">
        <v>55</v>
      </c>
      <c r="D1147" s="17">
        <v>60</v>
      </c>
      <c r="E1147" s="17">
        <v>60</v>
      </c>
      <c r="F1147" s="17">
        <v>0</v>
      </c>
      <c r="G1147" s="17">
        <v>0</v>
      </c>
      <c r="H1147" s="17">
        <v>0</v>
      </c>
      <c r="I1147" s="2" t="s">
        <v>16</v>
      </c>
      <c r="J1147" s="2" t="s">
        <v>17</v>
      </c>
      <c r="K1147" s="2" t="s">
        <v>36</v>
      </c>
      <c r="L1147" s="2" t="s">
        <v>8064</v>
      </c>
      <c r="M1147" s="18" t="s">
        <v>8065</v>
      </c>
    </row>
    <row r="1148" ht="99" customHeight="1" spans="1:13">
      <c r="A1148" s="16" t="s">
        <v>8066</v>
      </c>
      <c r="B1148" s="2" t="s">
        <v>469</v>
      </c>
      <c r="C1148" s="2" t="s">
        <v>55</v>
      </c>
      <c r="D1148" s="17">
        <v>4</v>
      </c>
      <c r="E1148" s="17">
        <v>2</v>
      </c>
      <c r="F1148" s="17">
        <v>2</v>
      </c>
      <c r="G1148" s="17">
        <v>0</v>
      </c>
      <c r="H1148" s="17">
        <v>0</v>
      </c>
      <c r="I1148" s="2" t="s">
        <v>179</v>
      </c>
      <c r="J1148" s="2" t="s">
        <v>225</v>
      </c>
      <c r="K1148" s="2" t="s">
        <v>239</v>
      </c>
      <c r="L1148" s="2" t="s">
        <v>8067</v>
      </c>
      <c r="M1148" s="18" t="s">
        <v>8068</v>
      </c>
    </row>
    <row r="1149" ht="73" customHeight="1" spans="1:13">
      <c r="A1149" s="16" t="s">
        <v>8069</v>
      </c>
      <c r="B1149" s="2" t="s">
        <v>4038</v>
      </c>
      <c r="C1149" s="2" t="s">
        <v>16</v>
      </c>
      <c r="D1149" s="17">
        <v>20</v>
      </c>
      <c r="E1149" s="17">
        <v>2</v>
      </c>
      <c r="F1149" s="17">
        <v>2</v>
      </c>
      <c r="G1149" s="17">
        <v>16</v>
      </c>
      <c r="H1149" s="17">
        <v>0</v>
      </c>
      <c r="I1149" s="2" t="s">
        <v>179</v>
      </c>
      <c r="J1149" s="2" t="s">
        <v>17</v>
      </c>
      <c r="K1149" s="2" t="s">
        <v>191</v>
      </c>
      <c r="L1149" s="2" t="s">
        <v>8070</v>
      </c>
      <c r="M1149" s="18" t="s">
        <v>8071</v>
      </c>
    </row>
    <row r="1150" ht="73" customHeight="1" spans="1:13">
      <c r="A1150" s="16" t="s">
        <v>8072</v>
      </c>
      <c r="B1150" s="2" t="s">
        <v>263</v>
      </c>
      <c r="C1150" s="2" t="s">
        <v>31</v>
      </c>
      <c r="D1150" s="17">
        <v>6</v>
      </c>
      <c r="E1150" s="17">
        <v>0</v>
      </c>
      <c r="F1150" s="17">
        <v>0</v>
      </c>
      <c r="G1150" s="17">
        <v>6</v>
      </c>
      <c r="H1150" s="17">
        <v>0</v>
      </c>
      <c r="I1150" s="2" t="s">
        <v>16</v>
      </c>
      <c r="J1150" s="2" t="s">
        <v>17</v>
      </c>
      <c r="K1150" s="2" t="s">
        <v>18</v>
      </c>
      <c r="L1150" s="2" t="s">
        <v>8073</v>
      </c>
      <c r="M1150" s="18" t="s">
        <v>8074</v>
      </c>
    </row>
    <row r="1151" ht="112" customHeight="1" spans="1:13">
      <c r="A1151" s="16" t="s">
        <v>8075</v>
      </c>
      <c r="B1151" s="2" t="s">
        <v>1829</v>
      </c>
      <c r="C1151" s="2" t="s">
        <v>31</v>
      </c>
      <c r="D1151" s="17">
        <v>26</v>
      </c>
      <c r="E1151" s="17">
        <v>13</v>
      </c>
      <c r="F1151" s="17">
        <v>13</v>
      </c>
      <c r="G1151" s="17">
        <v>0</v>
      </c>
      <c r="H1151" s="17">
        <v>0</v>
      </c>
      <c r="I1151" s="2" t="s">
        <v>8076</v>
      </c>
      <c r="J1151" s="2" t="s">
        <v>225</v>
      </c>
      <c r="K1151" s="2" t="s">
        <v>8077</v>
      </c>
      <c r="L1151" s="2" t="s">
        <v>8078</v>
      </c>
      <c r="M1151" s="18" t="s">
        <v>8079</v>
      </c>
    </row>
    <row r="1152" ht="73" customHeight="1" spans="1:13">
      <c r="A1152" s="16" t="s">
        <v>8080</v>
      </c>
      <c r="B1152" s="2" t="s">
        <v>4772</v>
      </c>
      <c r="C1152" s="2" t="s">
        <v>31</v>
      </c>
      <c r="D1152" s="17">
        <v>16</v>
      </c>
      <c r="E1152" s="17">
        <v>0</v>
      </c>
      <c r="F1152" s="17">
        <v>0</v>
      </c>
      <c r="G1152" s="17">
        <v>16</v>
      </c>
      <c r="H1152" s="17">
        <v>0</v>
      </c>
      <c r="I1152" s="2" t="s">
        <v>16</v>
      </c>
      <c r="J1152" s="2" t="s">
        <v>17</v>
      </c>
      <c r="K1152" s="2" t="s">
        <v>18</v>
      </c>
      <c r="L1152" s="2" t="s">
        <v>8081</v>
      </c>
      <c r="M1152" s="18" t="s">
        <v>8082</v>
      </c>
    </row>
    <row r="1153" ht="60" customHeight="1" spans="1:13">
      <c r="A1153" s="16" t="s">
        <v>550</v>
      </c>
      <c r="B1153" s="2" t="s">
        <v>551</v>
      </c>
      <c r="C1153" s="2" t="s">
        <v>72</v>
      </c>
      <c r="D1153" s="17">
        <v>14</v>
      </c>
      <c r="E1153" s="17">
        <v>0</v>
      </c>
      <c r="F1153" s="17">
        <v>6</v>
      </c>
      <c r="G1153" s="17">
        <v>0</v>
      </c>
      <c r="H1153" s="17">
        <v>8</v>
      </c>
      <c r="I1153" s="2" t="s">
        <v>16</v>
      </c>
      <c r="J1153" s="2" t="s">
        <v>17</v>
      </c>
      <c r="K1153" s="2" t="s">
        <v>83</v>
      </c>
      <c r="L1153" s="2" t="s">
        <v>8083</v>
      </c>
      <c r="M1153" s="18" t="s">
        <v>553</v>
      </c>
    </row>
    <row r="1154" ht="73" customHeight="1" spans="1:13">
      <c r="A1154" s="16" t="s">
        <v>8084</v>
      </c>
      <c r="B1154" s="2" t="s">
        <v>8085</v>
      </c>
      <c r="C1154" s="2" t="s">
        <v>8086</v>
      </c>
      <c r="D1154" s="17">
        <v>128</v>
      </c>
      <c r="E1154" s="17">
        <v>0</v>
      </c>
      <c r="F1154" s="17">
        <v>0</v>
      </c>
      <c r="G1154" s="17">
        <v>16</v>
      </c>
      <c r="H1154" s="17">
        <v>112</v>
      </c>
      <c r="I1154" s="2" t="s">
        <v>16</v>
      </c>
      <c r="J1154" s="2" t="s">
        <v>17</v>
      </c>
      <c r="K1154" s="2" t="s">
        <v>36</v>
      </c>
      <c r="L1154" s="2" t="s">
        <v>8087</v>
      </c>
      <c r="M1154" s="18" t="s">
        <v>8088</v>
      </c>
    </row>
    <row r="1155" ht="60" customHeight="1" spans="1:13">
      <c r="A1155" s="16" t="s">
        <v>8089</v>
      </c>
      <c r="B1155" s="2" t="s">
        <v>8090</v>
      </c>
      <c r="C1155" s="2" t="s">
        <v>16</v>
      </c>
      <c r="D1155" s="17">
        <v>160</v>
      </c>
      <c r="E1155" s="17">
        <v>0</v>
      </c>
      <c r="F1155" s="17">
        <v>0</v>
      </c>
      <c r="G1155" s="17">
        <v>0</v>
      </c>
      <c r="H1155" s="17">
        <v>160</v>
      </c>
      <c r="I1155" s="2" t="s">
        <v>16</v>
      </c>
      <c r="J1155" s="2" t="s">
        <v>17</v>
      </c>
      <c r="K1155" s="2" t="s">
        <v>36</v>
      </c>
      <c r="L1155" s="2" t="s">
        <v>8091</v>
      </c>
      <c r="M1155" s="18" t="s">
        <v>8092</v>
      </c>
    </row>
    <row r="1156" ht="60" customHeight="1" spans="1:13">
      <c r="A1156" s="16" t="s">
        <v>562</v>
      </c>
      <c r="B1156" s="2" t="s">
        <v>304</v>
      </c>
      <c r="C1156" s="2" t="s">
        <v>15</v>
      </c>
      <c r="D1156" s="17">
        <v>3</v>
      </c>
      <c r="E1156" s="17">
        <v>0</v>
      </c>
      <c r="F1156" s="17">
        <v>0</v>
      </c>
      <c r="G1156" s="17">
        <v>0</v>
      </c>
      <c r="H1156" s="17">
        <v>3</v>
      </c>
      <c r="I1156" s="2" t="s">
        <v>16</v>
      </c>
      <c r="J1156" s="2" t="s">
        <v>17</v>
      </c>
      <c r="K1156" s="2" t="s">
        <v>36</v>
      </c>
      <c r="L1156" s="2" t="s">
        <v>8093</v>
      </c>
      <c r="M1156" s="18" t="s">
        <v>564</v>
      </c>
    </row>
    <row r="1157" ht="60" customHeight="1" spans="1:13">
      <c r="A1157" s="16" t="s">
        <v>8094</v>
      </c>
      <c r="B1157" s="2" t="s">
        <v>4682</v>
      </c>
      <c r="C1157" s="2" t="s">
        <v>72</v>
      </c>
      <c r="D1157" s="17">
        <v>4</v>
      </c>
      <c r="E1157" s="17">
        <v>0</v>
      </c>
      <c r="F1157" s="17">
        <v>0</v>
      </c>
      <c r="G1157" s="17">
        <v>0</v>
      </c>
      <c r="H1157" s="17">
        <v>4</v>
      </c>
      <c r="I1157" s="2" t="s">
        <v>16</v>
      </c>
      <c r="J1157" s="2" t="s">
        <v>17</v>
      </c>
      <c r="K1157" s="2" t="s">
        <v>18</v>
      </c>
      <c r="L1157" s="2" t="s">
        <v>8095</v>
      </c>
      <c r="M1157" s="18" t="s">
        <v>8096</v>
      </c>
    </row>
    <row r="1158" ht="125" customHeight="1" spans="1:13">
      <c r="A1158" s="16" t="s">
        <v>8097</v>
      </c>
      <c r="B1158" s="2" t="s">
        <v>4420</v>
      </c>
      <c r="C1158" s="2" t="s">
        <v>31</v>
      </c>
      <c r="D1158" s="17">
        <v>30</v>
      </c>
      <c r="E1158" s="17">
        <v>12</v>
      </c>
      <c r="F1158" s="17">
        <v>12</v>
      </c>
      <c r="G1158" s="17">
        <v>6</v>
      </c>
      <c r="H1158" s="17">
        <v>0</v>
      </c>
      <c r="I1158" s="2" t="s">
        <v>575</v>
      </c>
      <c r="J1158" s="2" t="s">
        <v>17</v>
      </c>
      <c r="K1158" s="2" t="s">
        <v>83</v>
      </c>
      <c r="L1158" s="2" t="s">
        <v>8098</v>
      </c>
      <c r="M1158" s="18" t="s">
        <v>8099</v>
      </c>
    </row>
    <row r="1159" ht="73" customHeight="1" spans="1:13">
      <c r="A1159" s="16" t="s">
        <v>8100</v>
      </c>
      <c r="B1159" s="2" t="s">
        <v>660</v>
      </c>
      <c r="C1159" s="2" t="s">
        <v>55</v>
      </c>
      <c r="D1159" s="17">
        <v>16</v>
      </c>
      <c r="E1159" s="17">
        <v>0</v>
      </c>
      <c r="F1159" s="17">
        <v>1</v>
      </c>
      <c r="G1159" s="17">
        <v>13</v>
      </c>
      <c r="H1159" s="17">
        <v>2</v>
      </c>
      <c r="I1159" s="2" t="s">
        <v>179</v>
      </c>
      <c r="J1159" s="2" t="s">
        <v>17</v>
      </c>
      <c r="K1159" s="2" t="s">
        <v>57</v>
      </c>
      <c r="L1159" s="2" t="s">
        <v>8101</v>
      </c>
      <c r="M1159" s="18" t="s">
        <v>8102</v>
      </c>
    </row>
    <row r="1160" ht="60" customHeight="1" spans="1:13">
      <c r="A1160" s="16" t="s">
        <v>8103</v>
      </c>
      <c r="B1160" s="2" t="s">
        <v>5580</v>
      </c>
      <c r="C1160" s="2" t="s">
        <v>8104</v>
      </c>
      <c r="D1160" s="17">
        <v>67</v>
      </c>
      <c r="E1160" s="17">
        <v>0</v>
      </c>
      <c r="F1160" s="17">
        <v>0</v>
      </c>
      <c r="G1160" s="17">
        <v>0</v>
      </c>
      <c r="H1160" s="17">
        <v>67</v>
      </c>
      <c r="I1160" s="2" t="s">
        <v>16</v>
      </c>
      <c r="J1160" s="2" t="s">
        <v>17</v>
      </c>
      <c r="K1160" s="2" t="s">
        <v>83</v>
      </c>
      <c r="L1160" s="2" t="s">
        <v>8105</v>
      </c>
      <c r="M1160" s="18" t="s">
        <v>8106</v>
      </c>
    </row>
    <row r="1161" ht="125" customHeight="1" spans="1:13">
      <c r="A1161" s="16" t="s">
        <v>8107</v>
      </c>
      <c r="B1161" s="2" t="s">
        <v>8108</v>
      </c>
      <c r="C1161" s="2" t="s">
        <v>178</v>
      </c>
      <c r="D1161" s="17">
        <v>66</v>
      </c>
      <c r="E1161" s="17">
        <v>22</v>
      </c>
      <c r="F1161" s="17">
        <v>22</v>
      </c>
      <c r="G1161" s="17">
        <v>22</v>
      </c>
      <c r="H1161" s="17">
        <v>0</v>
      </c>
      <c r="I1161" s="2" t="s">
        <v>179</v>
      </c>
      <c r="J1161" s="2" t="s">
        <v>17</v>
      </c>
      <c r="K1161" s="2" t="s">
        <v>18</v>
      </c>
      <c r="L1161" s="2" t="s">
        <v>8109</v>
      </c>
      <c r="M1161" s="18" t="s">
        <v>8110</v>
      </c>
    </row>
    <row r="1162" ht="73" customHeight="1" spans="1:13">
      <c r="A1162" s="16" t="s">
        <v>8111</v>
      </c>
      <c r="B1162" s="2" t="s">
        <v>503</v>
      </c>
      <c r="C1162" s="2" t="s">
        <v>31</v>
      </c>
      <c r="D1162" s="17">
        <v>6</v>
      </c>
      <c r="E1162" s="17">
        <v>0</v>
      </c>
      <c r="F1162" s="17">
        <v>0</v>
      </c>
      <c r="G1162" s="17">
        <v>6</v>
      </c>
      <c r="H1162" s="17">
        <v>0</v>
      </c>
      <c r="I1162" s="2" t="s">
        <v>16</v>
      </c>
      <c r="J1162" s="2" t="s">
        <v>17</v>
      </c>
      <c r="K1162" s="2" t="s">
        <v>18</v>
      </c>
      <c r="L1162" s="2" t="s">
        <v>8112</v>
      </c>
      <c r="M1162" s="18" t="s">
        <v>8113</v>
      </c>
    </row>
    <row r="1163" ht="73" customHeight="1" spans="1:13">
      <c r="A1163" s="16" t="s">
        <v>568</v>
      </c>
      <c r="B1163" s="2" t="s">
        <v>569</v>
      </c>
      <c r="C1163" s="2" t="s">
        <v>570</v>
      </c>
      <c r="D1163" s="17">
        <v>33</v>
      </c>
      <c r="E1163" s="17">
        <v>0</v>
      </c>
      <c r="F1163" s="17">
        <v>0</v>
      </c>
      <c r="G1163" s="17">
        <v>30</v>
      </c>
      <c r="H1163" s="17">
        <v>3</v>
      </c>
      <c r="I1163" s="2" t="s">
        <v>16</v>
      </c>
      <c r="J1163" s="2" t="s">
        <v>17</v>
      </c>
      <c r="K1163" s="2" t="s">
        <v>191</v>
      </c>
      <c r="L1163" s="2" t="s">
        <v>8114</v>
      </c>
      <c r="M1163" s="18" t="s">
        <v>572</v>
      </c>
    </row>
    <row r="1164" ht="73" customHeight="1" spans="1:13">
      <c r="A1164" s="16" t="s">
        <v>8115</v>
      </c>
      <c r="B1164" s="2" t="s">
        <v>450</v>
      </c>
      <c r="C1164" s="2" t="s">
        <v>72</v>
      </c>
      <c r="D1164" s="17">
        <v>9</v>
      </c>
      <c r="E1164" s="17">
        <v>0</v>
      </c>
      <c r="F1164" s="17">
        <v>0</v>
      </c>
      <c r="G1164" s="17">
        <v>9</v>
      </c>
      <c r="H1164" s="17">
        <v>0</v>
      </c>
      <c r="I1164" s="2" t="s">
        <v>16</v>
      </c>
      <c r="J1164" s="2" t="s">
        <v>17</v>
      </c>
      <c r="K1164" s="2" t="s">
        <v>18</v>
      </c>
      <c r="L1164" s="2" t="s">
        <v>8116</v>
      </c>
      <c r="M1164" s="18" t="s">
        <v>8117</v>
      </c>
    </row>
    <row r="1165" ht="99" customHeight="1" spans="1:13">
      <c r="A1165" s="16" t="s">
        <v>573</v>
      </c>
      <c r="B1165" s="2" t="s">
        <v>574</v>
      </c>
      <c r="C1165" s="2" t="s">
        <v>438</v>
      </c>
      <c r="D1165" s="17">
        <v>21</v>
      </c>
      <c r="E1165" s="17">
        <v>10</v>
      </c>
      <c r="F1165" s="17">
        <v>1</v>
      </c>
      <c r="G1165" s="17">
        <v>10</v>
      </c>
      <c r="H1165" s="17">
        <v>0</v>
      </c>
      <c r="I1165" s="2" t="s">
        <v>575</v>
      </c>
      <c r="J1165" s="2" t="s">
        <v>17</v>
      </c>
      <c r="K1165" s="2" t="s">
        <v>83</v>
      </c>
      <c r="L1165" s="2" t="s">
        <v>8118</v>
      </c>
      <c r="M1165" s="18" t="s">
        <v>577</v>
      </c>
    </row>
    <row r="1166" ht="73" customHeight="1" spans="1:13">
      <c r="A1166" s="16" t="s">
        <v>578</v>
      </c>
      <c r="B1166" s="2" t="s">
        <v>579</v>
      </c>
      <c r="C1166" s="2" t="s">
        <v>487</v>
      </c>
      <c r="D1166" s="17">
        <v>28</v>
      </c>
      <c r="E1166" s="17">
        <v>0</v>
      </c>
      <c r="F1166" s="17">
        <v>0</v>
      </c>
      <c r="G1166" s="17">
        <v>14</v>
      </c>
      <c r="H1166" s="17">
        <v>14</v>
      </c>
      <c r="I1166" s="2" t="s">
        <v>16</v>
      </c>
      <c r="J1166" s="2" t="s">
        <v>17</v>
      </c>
      <c r="K1166" s="2" t="s">
        <v>83</v>
      </c>
      <c r="L1166" s="2" t="s">
        <v>8119</v>
      </c>
      <c r="M1166" s="18" t="s">
        <v>581</v>
      </c>
    </row>
    <row r="1167" ht="73" customHeight="1" spans="1:13">
      <c r="A1167" s="16" t="s">
        <v>8120</v>
      </c>
      <c r="B1167" s="2" t="s">
        <v>428</v>
      </c>
      <c r="C1167" s="2" t="s">
        <v>487</v>
      </c>
      <c r="D1167" s="17">
        <v>3</v>
      </c>
      <c r="E1167" s="17">
        <v>0</v>
      </c>
      <c r="F1167" s="17">
        <v>0</v>
      </c>
      <c r="G1167" s="17">
        <v>3</v>
      </c>
      <c r="H1167" s="17">
        <v>0</v>
      </c>
      <c r="I1167" s="2" t="s">
        <v>16</v>
      </c>
      <c r="J1167" s="2" t="s">
        <v>17</v>
      </c>
      <c r="K1167" s="2" t="s">
        <v>18</v>
      </c>
      <c r="L1167" s="2" t="s">
        <v>8121</v>
      </c>
      <c r="M1167" s="18" t="s">
        <v>8122</v>
      </c>
    </row>
    <row r="1168" ht="73" customHeight="1" spans="1:13">
      <c r="A1168" s="16" t="s">
        <v>8123</v>
      </c>
      <c r="B1168" s="2" t="s">
        <v>503</v>
      </c>
      <c r="C1168" s="2" t="s">
        <v>487</v>
      </c>
      <c r="D1168" s="17">
        <v>6</v>
      </c>
      <c r="E1168" s="17">
        <v>0</v>
      </c>
      <c r="F1168" s="17">
        <v>0</v>
      </c>
      <c r="G1168" s="17">
        <v>6</v>
      </c>
      <c r="H1168" s="17">
        <v>0</v>
      </c>
      <c r="I1168" s="2" t="s">
        <v>16</v>
      </c>
      <c r="J1168" s="2" t="s">
        <v>17</v>
      </c>
      <c r="K1168" s="2" t="s">
        <v>18</v>
      </c>
      <c r="L1168" s="2" t="s">
        <v>8124</v>
      </c>
      <c r="M1168" s="18" t="s">
        <v>8125</v>
      </c>
    </row>
    <row r="1169" ht="99" customHeight="1" spans="1:13">
      <c r="A1169" s="16" t="s">
        <v>8126</v>
      </c>
      <c r="B1169" s="2" t="s">
        <v>4644</v>
      </c>
      <c r="C1169" s="2" t="s">
        <v>31</v>
      </c>
      <c r="D1169" s="17">
        <v>12</v>
      </c>
      <c r="E1169" s="17">
        <v>0</v>
      </c>
      <c r="F1169" s="17">
        <v>0</v>
      </c>
      <c r="G1169" s="17">
        <v>12</v>
      </c>
      <c r="H1169" s="17">
        <v>0</v>
      </c>
      <c r="I1169" s="2" t="s">
        <v>16</v>
      </c>
      <c r="J1169" s="2" t="s">
        <v>17</v>
      </c>
      <c r="K1169" s="2" t="s">
        <v>18</v>
      </c>
      <c r="L1169" s="2" t="s">
        <v>8127</v>
      </c>
      <c r="M1169" s="18" t="s">
        <v>8128</v>
      </c>
    </row>
    <row r="1170" ht="60" customHeight="1" spans="1:13">
      <c r="A1170" s="16" t="s">
        <v>8129</v>
      </c>
      <c r="B1170" s="2" t="s">
        <v>263</v>
      </c>
      <c r="C1170" s="2" t="s">
        <v>267</v>
      </c>
      <c r="D1170" s="17">
        <v>6</v>
      </c>
      <c r="E1170" s="17">
        <v>6</v>
      </c>
      <c r="F1170" s="17">
        <v>0</v>
      </c>
      <c r="G1170" s="17">
        <v>0</v>
      </c>
      <c r="H1170" s="17">
        <v>0</v>
      </c>
      <c r="I1170" s="2" t="s">
        <v>16</v>
      </c>
      <c r="J1170" s="2" t="s">
        <v>17</v>
      </c>
      <c r="K1170" s="2" t="s">
        <v>36</v>
      </c>
      <c r="L1170" s="2" t="s">
        <v>8130</v>
      </c>
      <c r="M1170" s="18" t="s">
        <v>8131</v>
      </c>
    </row>
    <row r="1171" ht="99" customHeight="1" spans="1:13">
      <c r="A1171" s="16" t="s">
        <v>8132</v>
      </c>
      <c r="B1171" s="2" t="s">
        <v>486</v>
      </c>
      <c r="C1171" s="2" t="s">
        <v>110</v>
      </c>
      <c r="D1171" s="17">
        <v>3</v>
      </c>
      <c r="E1171" s="17">
        <v>0</v>
      </c>
      <c r="F1171" s="17">
        <v>0</v>
      </c>
      <c r="G1171" s="17">
        <v>3</v>
      </c>
      <c r="H1171" s="17">
        <v>0</v>
      </c>
      <c r="I1171" s="2" t="s">
        <v>16</v>
      </c>
      <c r="J1171" s="2" t="s">
        <v>17</v>
      </c>
      <c r="K1171" s="2" t="s">
        <v>18</v>
      </c>
      <c r="L1171" s="2" t="s">
        <v>8133</v>
      </c>
      <c r="M1171" s="18" t="s">
        <v>8134</v>
      </c>
    </row>
    <row r="1172" ht="73" customHeight="1" spans="1:13">
      <c r="A1172" s="16" t="s">
        <v>8135</v>
      </c>
      <c r="B1172" s="2" t="s">
        <v>4682</v>
      </c>
      <c r="C1172" s="2" t="s">
        <v>31</v>
      </c>
      <c r="D1172" s="17">
        <v>4</v>
      </c>
      <c r="E1172" s="17">
        <v>2</v>
      </c>
      <c r="F1172" s="17">
        <v>0</v>
      </c>
      <c r="G1172" s="17">
        <v>2</v>
      </c>
      <c r="H1172" s="17">
        <v>0</v>
      </c>
      <c r="I1172" s="2" t="s">
        <v>16</v>
      </c>
      <c r="J1172" s="2" t="s">
        <v>17</v>
      </c>
      <c r="K1172" s="2" t="s">
        <v>36</v>
      </c>
      <c r="L1172" s="2" t="s">
        <v>8136</v>
      </c>
      <c r="M1172" s="18" t="s">
        <v>8137</v>
      </c>
    </row>
    <row r="1173" ht="99" customHeight="1" spans="1:13">
      <c r="A1173" s="16" t="s">
        <v>8138</v>
      </c>
      <c r="B1173" s="2" t="s">
        <v>2552</v>
      </c>
      <c r="C1173" s="2" t="s">
        <v>827</v>
      </c>
      <c r="D1173" s="17">
        <v>30</v>
      </c>
      <c r="E1173" s="17">
        <v>10</v>
      </c>
      <c r="F1173" s="17">
        <v>10</v>
      </c>
      <c r="G1173" s="17">
        <v>10</v>
      </c>
      <c r="H1173" s="17">
        <v>0</v>
      </c>
      <c r="I1173" s="2" t="s">
        <v>575</v>
      </c>
      <c r="J1173" s="2" t="s">
        <v>225</v>
      </c>
      <c r="K1173" s="2" t="s">
        <v>239</v>
      </c>
      <c r="L1173" s="2" t="s">
        <v>8139</v>
      </c>
      <c r="M1173" s="18" t="s">
        <v>8140</v>
      </c>
    </row>
    <row r="1174" ht="86" customHeight="1" spans="1:13">
      <c r="A1174" s="16" t="s">
        <v>8141</v>
      </c>
      <c r="B1174" s="2" t="s">
        <v>4666</v>
      </c>
      <c r="C1174" s="2" t="s">
        <v>72</v>
      </c>
      <c r="D1174" s="17">
        <v>14</v>
      </c>
      <c r="E1174" s="17">
        <v>0</v>
      </c>
      <c r="F1174" s="17">
        <v>0</v>
      </c>
      <c r="G1174" s="17">
        <v>0</v>
      </c>
      <c r="H1174" s="17">
        <v>14</v>
      </c>
      <c r="I1174" s="2" t="s">
        <v>16</v>
      </c>
      <c r="J1174" s="2" t="s">
        <v>17</v>
      </c>
      <c r="K1174" s="2" t="s">
        <v>36</v>
      </c>
      <c r="L1174" s="2" t="s">
        <v>8142</v>
      </c>
      <c r="M1174" s="18" t="s">
        <v>8143</v>
      </c>
    </row>
    <row r="1175" ht="73" customHeight="1" spans="1:13">
      <c r="A1175" s="16" t="s">
        <v>8144</v>
      </c>
      <c r="B1175" s="2" t="s">
        <v>688</v>
      </c>
      <c r="C1175" s="2" t="s">
        <v>55</v>
      </c>
      <c r="D1175" s="17">
        <v>30</v>
      </c>
      <c r="E1175" s="17">
        <v>0</v>
      </c>
      <c r="F1175" s="17">
        <v>0</v>
      </c>
      <c r="G1175" s="17">
        <v>15</v>
      </c>
      <c r="H1175" s="17">
        <v>15</v>
      </c>
      <c r="I1175" s="2" t="s">
        <v>16</v>
      </c>
      <c r="J1175" s="2" t="s">
        <v>17</v>
      </c>
      <c r="K1175" s="2" t="s">
        <v>36</v>
      </c>
      <c r="L1175" s="2" t="s">
        <v>8145</v>
      </c>
      <c r="M1175" s="18" t="s">
        <v>8146</v>
      </c>
    </row>
    <row r="1176" ht="125" customHeight="1" spans="1:13">
      <c r="A1176" s="16" t="s">
        <v>8147</v>
      </c>
      <c r="B1176" s="2" t="s">
        <v>4592</v>
      </c>
      <c r="C1176" s="2" t="s">
        <v>827</v>
      </c>
      <c r="D1176" s="17">
        <v>52</v>
      </c>
      <c r="E1176" s="17">
        <v>17</v>
      </c>
      <c r="F1176" s="17">
        <v>22</v>
      </c>
      <c r="G1176" s="17">
        <v>13</v>
      </c>
      <c r="H1176" s="17">
        <v>0</v>
      </c>
      <c r="I1176" s="2" t="s">
        <v>575</v>
      </c>
      <c r="J1176" s="2" t="s">
        <v>17</v>
      </c>
      <c r="K1176" s="2" t="s">
        <v>284</v>
      </c>
      <c r="L1176" s="2" t="s">
        <v>8148</v>
      </c>
      <c r="M1176" s="18" t="s">
        <v>8149</v>
      </c>
    </row>
    <row r="1177" ht="125" customHeight="1" spans="1:13">
      <c r="A1177" s="16" t="s">
        <v>8150</v>
      </c>
      <c r="B1177" s="2" t="s">
        <v>5113</v>
      </c>
      <c r="C1177" s="2" t="s">
        <v>827</v>
      </c>
      <c r="D1177" s="17">
        <v>99</v>
      </c>
      <c r="E1177" s="17">
        <v>33</v>
      </c>
      <c r="F1177" s="17">
        <v>42</v>
      </c>
      <c r="G1177" s="17">
        <v>24</v>
      </c>
      <c r="H1177" s="17">
        <v>0</v>
      </c>
      <c r="I1177" s="2" t="s">
        <v>575</v>
      </c>
      <c r="J1177" s="2" t="s">
        <v>17</v>
      </c>
      <c r="K1177" s="2" t="s">
        <v>191</v>
      </c>
      <c r="L1177" s="2" t="s">
        <v>8151</v>
      </c>
      <c r="M1177" s="18" t="s">
        <v>8152</v>
      </c>
    </row>
    <row r="1178" ht="73" customHeight="1" spans="1:13">
      <c r="A1178" s="16" t="s">
        <v>8153</v>
      </c>
      <c r="B1178" s="2" t="s">
        <v>4497</v>
      </c>
      <c r="C1178" s="2" t="s">
        <v>31</v>
      </c>
      <c r="D1178" s="17">
        <v>8</v>
      </c>
      <c r="E1178" s="17">
        <v>0</v>
      </c>
      <c r="F1178" s="17">
        <v>0</v>
      </c>
      <c r="G1178" s="17">
        <v>8</v>
      </c>
      <c r="H1178" s="17">
        <v>0</v>
      </c>
      <c r="I1178" s="2" t="s">
        <v>16</v>
      </c>
      <c r="J1178" s="2" t="s">
        <v>17</v>
      </c>
      <c r="K1178" s="2" t="s">
        <v>18</v>
      </c>
      <c r="L1178" s="2" t="s">
        <v>8154</v>
      </c>
      <c r="M1178" s="18" t="s">
        <v>8155</v>
      </c>
    </row>
    <row r="1179" ht="99" customHeight="1" spans="1:13">
      <c r="A1179" s="16" t="s">
        <v>8156</v>
      </c>
      <c r="B1179" s="2" t="s">
        <v>4897</v>
      </c>
      <c r="C1179" s="2" t="s">
        <v>16</v>
      </c>
      <c r="D1179" s="17">
        <v>7</v>
      </c>
      <c r="E1179" s="17">
        <v>0</v>
      </c>
      <c r="F1179" s="17">
        <v>0</v>
      </c>
      <c r="G1179" s="17">
        <v>7</v>
      </c>
      <c r="H1179" s="17">
        <v>0</v>
      </c>
      <c r="I1179" s="2" t="s">
        <v>16</v>
      </c>
      <c r="J1179" s="2" t="s">
        <v>17</v>
      </c>
      <c r="K1179" s="2" t="s">
        <v>18</v>
      </c>
      <c r="L1179" s="2" t="s">
        <v>8157</v>
      </c>
      <c r="M1179" s="18" t="s">
        <v>8158</v>
      </c>
    </row>
    <row r="1180" ht="73" customHeight="1" spans="1:13">
      <c r="A1180" s="16" t="s">
        <v>8159</v>
      </c>
      <c r="B1180" s="2" t="s">
        <v>1721</v>
      </c>
      <c r="C1180" s="2" t="s">
        <v>16</v>
      </c>
      <c r="D1180" s="17">
        <v>22</v>
      </c>
      <c r="E1180" s="17">
        <v>0</v>
      </c>
      <c r="F1180" s="17">
        <v>4</v>
      </c>
      <c r="G1180" s="17">
        <v>11</v>
      </c>
      <c r="H1180" s="17">
        <v>7</v>
      </c>
      <c r="I1180" s="2" t="s">
        <v>179</v>
      </c>
      <c r="J1180" s="2" t="s">
        <v>17</v>
      </c>
      <c r="K1180" s="2" t="s">
        <v>36</v>
      </c>
      <c r="L1180" s="2" t="s">
        <v>8160</v>
      </c>
      <c r="M1180" s="18" t="s">
        <v>8161</v>
      </c>
    </row>
    <row r="1181" ht="125" customHeight="1" spans="1:13">
      <c r="A1181" s="16" t="s">
        <v>8162</v>
      </c>
      <c r="B1181" s="2" t="s">
        <v>1295</v>
      </c>
      <c r="C1181" s="2" t="s">
        <v>178</v>
      </c>
      <c r="D1181" s="17">
        <v>33</v>
      </c>
      <c r="E1181" s="17">
        <v>13</v>
      </c>
      <c r="F1181" s="17">
        <v>14</v>
      </c>
      <c r="G1181" s="17">
        <v>6</v>
      </c>
      <c r="H1181" s="17">
        <v>0</v>
      </c>
      <c r="I1181" s="2" t="s">
        <v>179</v>
      </c>
      <c r="J1181" s="2" t="s">
        <v>225</v>
      </c>
      <c r="K1181" s="2" t="s">
        <v>226</v>
      </c>
      <c r="L1181" s="2" t="s">
        <v>8163</v>
      </c>
      <c r="M1181" s="18" t="s">
        <v>8164</v>
      </c>
    </row>
    <row r="1182" ht="60" customHeight="1" spans="1:13">
      <c r="A1182" s="16" t="s">
        <v>8165</v>
      </c>
      <c r="B1182" s="2" t="s">
        <v>469</v>
      </c>
      <c r="C1182" s="2" t="s">
        <v>88</v>
      </c>
      <c r="D1182" s="17">
        <v>4</v>
      </c>
      <c r="E1182" s="17">
        <v>0</v>
      </c>
      <c r="F1182" s="17">
        <v>0</v>
      </c>
      <c r="G1182" s="17">
        <v>0</v>
      </c>
      <c r="H1182" s="17">
        <v>4</v>
      </c>
      <c r="I1182" s="2" t="s">
        <v>16</v>
      </c>
      <c r="J1182" s="2" t="s">
        <v>17</v>
      </c>
      <c r="K1182" s="2" t="s">
        <v>36</v>
      </c>
      <c r="L1182" s="2" t="s">
        <v>8166</v>
      </c>
      <c r="M1182" s="18" t="s">
        <v>8167</v>
      </c>
    </row>
    <row r="1183" ht="73" customHeight="1" spans="1:13">
      <c r="A1183" s="16" t="s">
        <v>8168</v>
      </c>
      <c r="B1183" s="2" t="s">
        <v>8169</v>
      </c>
      <c r="C1183" s="2" t="s">
        <v>55</v>
      </c>
      <c r="D1183" s="17">
        <v>14</v>
      </c>
      <c r="E1183" s="17">
        <v>0</v>
      </c>
      <c r="F1183" s="17">
        <v>0</v>
      </c>
      <c r="G1183" s="17">
        <v>14</v>
      </c>
      <c r="H1183" s="17">
        <v>0</v>
      </c>
      <c r="I1183" s="2" t="s">
        <v>16</v>
      </c>
      <c r="J1183" s="2" t="s">
        <v>17</v>
      </c>
      <c r="K1183" s="2" t="s">
        <v>18</v>
      </c>
      <c r="L1183" s="2" t="s">
        <v>8170</v>
      </c>
      <c r="M1183" s="18" t="s">
        <v>8171</v>
      </c>
    </row>
    <row r="1184" ht="60" customHeight="1" spans="1:13">
      <c r="A1184" s="16" t="s">
        <v>8172</v>
      </c>
      <c r="B1184" s="2" t="s">
        <v>4555</v>
      </c>
      <c r="C1184" s="2" t="s">
        <v>88</v>
      </c>
      <c r="D1184" s="17">
        <v>300</v>
      </c>
      <c r="E1184" s="17">
        <v>0</v>
      </c>
      <c r="F1184" s="17">
        <v>0</v>
      </c>
      <c r="G1184" s="17">
        <v>0</v>
      </c>
      <c r="H1184" s="17">
        <v>300</v>
      </c>
      <c r="I1184" s="2" t="s">
        <v>16</v>
      </c>
      <c r="J1184" s="2" t="s">
        <v>17</v>
      </c>
      <c r="K1184" s="2" t="s">
        <v>36</v>
      </c>
      <c r="L1184" s="2" t="s">
        <v>8173</v>
      </c>
      <c r="M1184" s="18" t="s">
        <v>8174</v>
      </c>
    </row>
    <row r="1185" ht="73" customHeight="1" spans="1:13">
      <c r="A1185" s="16" t="s">
        <v>8175</v>
      </c>
      <c r="B1185" s="2" t="s">
        <v>14</v>
      </c>
      <c r="C1185" s="2" t="s">
        <v>72</v>
      </c>
      <c r="D1185" s="17">
        <v>12</v>
      </c>
      <c r="E1185" s="17">
        <v>0</v>
      </c>
      <c r="F1185" s="17">
        <v>0</v>
      </c>
      <c r="G1185" s="17">
        <v>12</v>
      </c>
      <c r="H1185" s="17">
        <v>0</v>
      </c>
      <c r="I1185" s="2" t="s">
        <v>16</v>
      </c>
      <c r="J1185" s="2" t="s">
        <v>17</v>
      </c>
      <c r="K1185" s="2" t="s">
        <v>18</v>
      </c>
      <c r="L1185" s="2" t="s">
        <v>8176</v>
      </c>
      <c r="M1185" s="18" t="s">
        <v>8177</v>
      </c>
    </row>
    <row r="1186" ht="73" customHeight="1" spans="1:13">
      <c r="A1186" s="16" t="s">
        <v>8178</v>
      </c>
      <c r="B1186" s="2" t="s">
        <v>8179</v>
      </c>
      <c r="C1186" s="2" t="s">
        <v>72</v>
      </c>
      <c r="D1186" s="17">
        <v>24</v>
      </c>
      <c r="E1186" s="17">
        <v>0</v>
      </c>
      <c r="F1186" s="17">
        <v>0</v>
      </c>
      <c r="G1186" s="17">
        <v>24</v>
      </c>
      <c r="H1186" s="17">
        <v>0</v>
      </c>
      <c r="I1186" s="2" t="s">
        <v>16</v>
      </c>
      <c r="J1186" s="2" t="s">
        <v>17</v>
      </c>
      <c r="K1186" s="2" t="s">
        <v>18</v>
      </c>
      <c r="L1186" s="2" t="s">
        <v>8180</v>
      </c>
      <c r="M1186" s="18" t="s">
        <v>8181</v>
      </c>
    </row>
    <row r="1187" ht="73" customHeight="1" spans="1:13">
      <c r="A1187" s="16" t="s">
        <v>8182</v>
      </c>
      <c r="B1187" s="2" t="s">
        <v>2623</v>
      </c>
      <c r="C1187" s="2" t="s">
        <v>827</v>
      </c>
      <c r="D1187" s="17">
        <v>31</v>
      </c>
      <c r="E1187" s="17">
        <v>0</v>
      </c>
      <c r="F1187" s="17">
        <v>0</v>
      </c>
      <c r="G1187" s="17">
        <v>7</v>
      </c>
      <c r="H1187" s="17">
        <v>24</v>
      </c>
      <c r="I1187" s="2" t="s">
        <v>16</v>
      </c>
      <c r="J1187" s="2" t="s">
        <v>17</v>
      </c>
      <c r="K1187" s="2" t="s">
        <v>36</v>
      </c>
      <c r="L1187" s="2" t="s">
        <v>8183</v>
      </c>
      <c r="M1187" s="18" t="s">
        <v>8184</v>
      </c>
    </row>
    <row r="1188" ht="60" customHeight="1" spans="1:13">
      <c r="A1188" s="16" t="s">
        <v>641</v>
      </c>
      <c r="B1188" s="2" t="s">
        <v>308</v>
      </c>
      <c r="C1188" s="2" t="s">
        <v>178</v>
      </c>
      <c r="D1188" s="17">
        <v>16</v>
      </c>
      <c r="E1188" s="17">
        <v>10</v>
      </c>
      <c r="F1188" s="17">
        <v>6</v>
      </c>
      <c r="G1188" s="17">
        <v>0</v>
      </c>
      <c r="H1188" s="17">
        <v>0</v>
      </c>
      <c r="I1188" s="2" t="s">
        <v>16</v>
      </c>
      <c r="J1188" s="2" t="s">
        <v>17</v>
      </c>
      <c r="K1188" s="2" t="s">
        <v>83</v>
      </c>
      <c r="L1188" s="2" t="s">
        <v>8185</v>
      </c>
      <c r="M1188" s="18" t="s">
        <v>643</v>
      </c>
    </row>
    <row r="1189" ht="60" customHeight="1" spans="1:13">
      <c r="A1189" s="16" t="s">
        <v>8186</v>
      </c>
      <c r="B1189" s="2" t="s">
        <v>7731</v>
      </c>
      <c r="C1189" s="2" t="s">
        <v>16</v>
      </c>
      <c r="D1189" s="17">
        <v>41</v>
      </c>
      <c r="E1189" s="17">
        <v>33</v>
      </c>
      <c r="F1189" s="17">
        <v>8</v>
      </c>
      <c r="G1189" s="17">
        <v>0</v>
      </c>
      <c r="H1189" s="17">
        <v>0</v>
      </c>
      <c r="I1189" s="2" t="s">
        <v>16</v>
      </c>
      <c r="J1189" s="2" t="s">
        <v>17</v>
      </c>
      <c r="K1189" s="2" t="s">
        <v>4953</v>
      </c>
      <c r="L1189" s="2" t="s">
        <v>8187</v>
      </c>
      <c r="M1189" s="18" t="s">
        <v>8188</v>
      </c>
    </row>
    <row r="1190" ht="73" customHeight="1" spans="1:13">
      <c r="A1190" s="16" t="s">
        <v>8189</v>
      </c>
      <c r="B1190" s="2" t="s">
        <v>8190</v>
      </c>
      <c r="C1190" s="2" t="s">
        <v>55</v>
      </c>
      <c r="D1190" s="17">
        <v>25</v>
      </c>
      <c r="E1190" s="17">
        <v>0</v>
      </c>
      <c r="F1190" s="17">
        <v>0</v>
      </c>
      <c r="G1190" s="17">
        <v>18</v>
      </c>
      <c r="H1190" s="17">
        <v>7</v>
      </c>
      <c r="I1190" s="2" t="s">
        <v>16</v>
      </c>
      <c r="J1190" s="2" t="s">
        <v>17</v>
      </c>
      <c r="K1190" s="2" t="s">
        <v>36</v>
      </c>
      <c r="L1190" s="2" t="s">
        <v>8191</v>
      </c>
      <c r="M1190" s="18" t="s">
        <v>8192</v>
      </c>
    </row>
    <row r="1191" ht="73" customHeight="1" spans="1:13">
      <c r="A1191" s="16" t="s">
        <v>8193</v>
      </c>
      <c r="B1191" s="2" t="s">
        <v>1626</v>
      </c>
      <c r="C1191" s="2" t="s">
        <v>55</v>
      </c>
      <c r="D1191" s="17">
        <v>18</v>
      </c>
      <c r="E1191" s="17">
        <v>0</v>
      </c>
      <c r="F1191" s="17">
        <v>0</v>
      </c>
      <c r="G1191" s="17">
        <v>18</v>
      </c>
      <c r="H1191" s="17">
        <v>0</v>
      </c>
      <c r="I1191" s="2" t="s">
        <v>16</v>
      </c>
      <c r="J1191" s="2" t="s">
        <v>17</v>
      </c>
      <c r="K1191" s="2" t="s">
        <v>18</v>
      </c>
      <c r="L1191" s="2" t="s">
        <v>8194</v>
      </c>
      <c r="M1191" s="18" t="s">
        <v>8195</v>
      </c>
    </row>
    <row r="1192" ht="60" customHeight="1" spans="1:13">
      <c r="A1192" s="16" t="s">
        <v>667</v>
      </c>
      <c r="B1192" s="2" t="s">
        <v>374</v>
      </c>
      <c r="C1192" s="2" t="s">
        <v>55</v>
      </c>
      <c r="D1192" s="17">
        <v>4</v>
      </c>
      <c r="E1192" s="17">
        <v>0</v>
      </c>
      <c r="F1192" s="17">
        <v>0</v>
      </c>
      <c r="G1192" s="17">
        <v>0</v>
      </c>
      <c r="H1192" s="17">
        <v>4</v>
      </c>
      <c r="I1192" s="2" t="s">
        <v>16</v>
      </c>
      <c r="J1192" s="2" t="s">
        <v>17</v>
      </c>
      <c r="K1192" s="2" t="s">
        <v>284</v>
      </c>
      <c r="L1192" s="2" t="s">
        <v>8196</v>
      </c>
      <c r="M1192" s="18" t="s">
        <v>669</v>
      </c>
    </row>
    <row r="1193" ht="73" customHeight="1" spans="1:13">
      <c r="A1193" s="16" t="s">
        <v>8197</v>
      </c>
      <c r="B1193" s="2" t="s">
        <v>8198</v>
      </c>
      <c r="C1193" s="2" t="s">
        <v>88</v>
      </c>
      <c r="D1193" s="17">
        <v>79</v>
      </c>
      <c r="E1193" s="17">
        <v>21</v>
      </c>
      <c r="F1193" s="17">
        <v>5</v>
      </c>
      <c r="G1193" s="17">
        <v>52</v>
      </c>
      <c r="H1193" s="17">
        <v>1</v>
      </c>
      <c r="I1193" s="2" t="s">
        <v>179</v>
      </c>
      <c r="J1193" s="2" t="s">
        <v>17</v>
      </c>
      <c r="K1193" s="2" t="s">
        <v>36</v>
      </c>
      <c r="L1193" s="2" t="s">
        <v>8199</v>
      </c>
      <c r="M1193" s="18" t="s">
        <v>8200</v>
      </c>
    </row>
    <row r="1194" ht="73" customHeight="1" spans="1:13">
      <c r="A1194" s="16" t="s">
        <v>8201</v>
      </c>
      <c r="B1194" s="2" t="s">
        <v>4408</v>
      </c>
      <c r="C1194" s="2" t="s">
        <v>88</v>
      </c>
      <c r="D1194" s="17">
        <v>6</v>
      </c>
      <c r="E1194" s="17">
        <v>0</v>
      </c>
      <c r="F1194" s="17">
        <v>0</v>
      </c>
      <c r="G1194" s="17">
        <v>6</v>
      </c>
      <c r="H1194" s="17">
        <v>0</v>
      </c>
      <c r="I1194" s="2" t="s">
        <v>16</v>
      </c>
      <c r="J1194" s="2" t="s">
        <v>17</v>
      </c>
      <c r="K1194" s="2" t="s">
        <v>18</v>
      </c>
      <c r="L1194" s="2" t="s">
        <v>8202</v>
      </c>
      <c r="M1194" s="18" t="s">
        <v>8203</v>
      </c>
    </row>
    <row r="1195" ht="73" customHeight="1" spans="1:13">
      <c r="A1195" s="16" t="s">
        <v>8204</v>
      </c>
      <c r="B1195" s="2" t="s">
        <v>4408</v>
      </c>
      <c r="C1195" s="2" t="s">
        <v>88</v>
      </c>
      <c r="D1195" s="17">
        <v>6</v>
      </c>
      <c r="E1195" s="17">
        <v>0</v>
      </c>
      <c r="F1195" s="17">
        <v>0</v>
      </c>
      <c r="G1195" s="17">
        <v>6</v>
      </c>
      <c r="H1195" s="17">
        <v>0</v>
      </c>
      <c r="I1195" s="2" t="s">
        <v>16</v>
      </c>
      <c r="J1195" s="2" t="s">
        <v>17</v>
      </c>
      <c r="K1195" s="2" t="s">
        <v>18</v>
      </c>
      <c r="L1195" s="2" t="s">
        <v>8205</v>
      </c>
      <c r="M1195" s="18" t="s">
        <v>8206</v>
      </c>
    </row>
    <row r="1196" ht="86" customHeight="1" spans="1:13">
      <c r="A1196" s="16" t="s">
        <v>8207</v>
      </c>
      <c r="B1196" s="2" t="s">
        <v>469</v>
      </c>
      <c r="C1196" s="2" t="s">
        <v>31</v>
      </c>
      <c r="D1196" s="17">
        <v>4</v>
      </c>
      <c r="E1196" s="17">
        <v>0</v>
      </c>
      <c r="F1196" s="17">
        <v>0</v>
      </c>
      <c r="G1196" s="17">
        <v>4</v>
      </c>
      <c r="H1196" s="17">
        <v>0</v>
      </c>
      <c r="I1196" s="2" t="s">
        <v>16</v>
      </c>
      <c r="J1196" s="2" t="s">
        <v>17</v>
      </c>
      <c r="K1196" s="2" t="s">
        <v>18</v>
      </c>
      <c r="L1196" s="2" t="s">
        <v>8208</v>
      </c>
      <c r="M1196" s="18" t="s">
        <v>8209</v>
      </c>
    </row>
    <row r="1197" ht="60" customHeight="1" spans="1:13">
      <c r="A1197" s="16" t="s">
        <v>8210</v>
      </c>
      <c r="B1197" s="2" t="s">
        <v>428</v>
      </c>
      <c r="C1197" s="2" t="s">
        <v>31</v>
      </c>
      <c r="D1197" s="17">
        <v>3</v>
      </c>
      <c r="E1197" s="17">
        <v>0</v>
      </c>
      <c r="F1197" s="17">
        <v>0</v>
      </c>
      <c r="G1197" s="17">
        <v>0</v>
      </c>
      <c r="H1197" s="17">
        <v>3</v>
      </c>
      <c r="I1197" s="2" t="s">
        <v>16</v>
      </c>
      <c r="J1197" s="2" t="s">
        <v>17</v>
      </c>
      <c r="K1197" s="2" t="s">
        <v>36</v>
      </c>
      <c r="L1197" s="2" t="s">
        <v>8211</v>
      </c>
      <c r="M1197" s="18" t="s">
        <v>8212</v>
      </c>
    </row>
    <row r="1198" ht="73" customHeight="1" spans="1:13">
      <c r="A1198" s="16" t="s">
        <v>8213</v>
      </c>
      <c r="B1198" s="2" t="s">
        <v>469</v>
      </c>
      <c r="C1198" s="2" t="s">
        <v>31</v>
      </c>
      <c r="D1198" s="17">
        <v>4</v>
      </c>
      <c r="E1198" s="17">
        <v>0</v>
      </c>
      <c r="F1198" s="17">
        <v>0</v>
      </c>
      <c r="G1198" s="17">
        <v>4</v>
      </c>
      <c r="H1198" s="17">
        <v>0</v>
      </c>
      <c r="I1198" s="2" t="s">
        <v>16</v>
      </c>
      <c r="J1198" s="2" t="s">
        <v>17</v>
      </c>
      <c r="K1198" s="2" t="s">
        <v>18</v>
      </c>
      <c r="L1198" s="2" t="s">
        <v>8214</v>
      </c>
      <c r="M1198" s="18" t="s">
        <v>8215</v>
      </c>
    </row>
    <row r="1199" ht="73" customHeight="1" spans="1:13">
      <c r="A1199" s="16" t="s">
        <v>8216</v>
      </c>
      <c r="B1199" s="2" t="s">
        <v>35</v>
      </c>
      <c r="C1199" s="2" t="s">
        <v>31</v>
      </c>
      <c r="D1199" s="17">
        <v>7</v>
      </c>
      <c r="E1199" s="17">
        <v>0</v>
      </c>
      <c r="F1199" s="17">
        <v>0</v>
      </c>
      <c r="G1199" s="17">
        <v>7</v>
      </c>
      <c r="H1199" s="17">
        <v>0</v>
      </c>
      <c r="I1199" s="2" t="s">
        <v>16</v>
      </c>
      <c r="J1199" s="2" t="s">
        <v>17</v>
      </c>
      <c r="K1199" s="2" t="s">
        <v>18</v>
      </c>
      <c r="L1199" s="2" t="s">
        <v>8217</v>
      </c>
      <c r="M1199" s="18" t="s">
        <v>8218</v>
      </c>
    </row>
    <row r="1200" ht="60" customHeight="1" spans="1:13">
      <c r="A1200" s="16" t="s">
        <v>8219</v>
      </c>
      <c r="B1200" s="2" t="s">
        <v>8220</v>
      </c>
      <c r="C1200" s="2" t="s">
        <v>16</v>
      </c>
      <c r="D1200" s="17">
        <v>184</v>
      </c>
      <c r="E1200" s="17">
        <v>0</v>
      </c>
      <c r="F1200" s="17">
        <v>0</v>
      </c>
      <c r="G1200" s="17">
        <v>0</v>
      </c>
      <c r="H1200" s="17">
        <v>184</v>
      </c>
      <c r="I1200" s="2" t="s">
        <v>16</v>
      </c>
      <c r="J1200" s="2" t="s">
        <v>17</v>
      </c>
      <c r="K1200" s="2" t="s">
        <v>36</v>
      </c>
      <c r="L1200" s="2" t="s">
        <v>8221</v>
      </c>
      <c r="M1200" s="18" t="s">
        <v>8222</v>
      </c>
    </row>
    <row r="1201" ht="125" customHeight="1" spans="1:13">
      <c r="A1201" s="16" t="s">
        <v>8223</v>
      </c>
      <c r="B1201" s="2" t="s">
        <v>1829</v>
      </c>
      <c r="C1201" s="2" t="s">
        <v>16</v>
      </c>
      <c r="D1201" s="17">
        <v>26</v>
      </c>
      <c r="E1201" s="17">
        <v>5</v>
      </c>
      <c r="F1201" s="17">
        <v>16</v>
      </c>
      <c r="G1201" s="17">
        <v>5</v>
      </c>
      <c r="H1201" s="17">
        <v>0</v>
      </c>
      <c r="I1201" s="2" t="s">
        <v>16</v>
      </c>
      <c r="J1201" s="2" t="s">
        <v>225</v>
      </c>
      <c r="K1201" s="2" t="s">
        <v>226</v>
      </c>
      <c r="L1201" s="2" t="s">
        <v>8224</v>
      </c>
      <c r="M1201" s="18" t="s">
        <v>8225</v>
      </c>
    </row>
    <row r="1202" ht="99" customHeight="1" spans="1:13">
      <c r="A1202" s="16" t="s">
        <v>8226</v>
      </c>
      <c r="B1202" s="2" t="s">
        <v>8227</v>
      </c>
      <c r="C1202" s="2" t="s">
        <v>8228</v>
      </c>
      <c r="D1202" s="17">
        <v>13</v>
      </c>
      <c r="E1202" s="17">
        <v>7</v>
      </c>
      <c r="F1202" s="17">
        <v>6</v>
      </c>
      <c r="G1202" s="17">
        <v>0</v>
      </c>
      <c r="H1202" s="17">
        <v>0</v>
      </c>
      <c r="I1202" s="2" t="s">
        <v>16</v>
      </c>
      <c r="J1202" s="2" t="s">
        <v>225</v>
      </c>
      <c r="K1202" s="2" t="s">
        <v>239</v>
      </c>
      <c r="L1202" s="2" t="s">
        <v>8229</v>
      </c>
      <c r="M1202" s="18" t="s">
        <v>8230</v>
      </c>
    </row>
    <row r="1203" ht="60" customHeight="1" spans="1:13">
      <c r="A1203" s="16" t="s">
        <v>8231</v>
      </c>
      <c r="B1203" s="2" t="s">
        <v>4644</v>
      </c>
      <c r="C1203" s="2" t="s">
        <v>31</v>
      </c>
      <c r="D1203" s="17">
        <v>12</v>
      </c>
      <c r="E1203" s="17">
        <v>0</v>
      </c>
      <c r="F1203" s="17">
        <v>0</v>
      </c>
      <c r="G1203" s="17">
        <v>0</v>
      </c>
      <c r="H1203" s="17">
        <v>12</v>
      </c>
      <c r="I1203" s="2" t="s">
        <v>16</v>
      </c>
      <c r="J1203" s="2" t="s">
        <v>17</v>
      </c>
      <c r="K1203" s="2" t="s">
        <v>36</v>
      </c>
      <c r="L1203" s="2" t="s">
        <v>8232</v>
      </c>
      <c r="M1203" s="18" t="s">
        <v>8233</v>
      </c>
    </row>
    <row r="1204" ht="73" customHeight="1" spans="1:13">
      <c r="A1204" s="16" t="s">
        <v>684</v>
      </c>
      <c r="B1204" s="2" t="s">
        <v>149</v>
      </c>
      <c r="C1204" s="2" t="s">
        <v>72</v>
      </c>
      <c r="D1204" s="17">
        <v>21</v>
      </c>
      <c r="E1204" s="17">
        <v>2</v>
      </c>
      <c r="F1204" s="17">
        <v>0</v>
      </c>
      <c r="G1204" s="17">
        <v>19</v>
      </c>
      <c r="H1204" s="17">
        <v>0</v>
      </c>
      <c r="I1204" s="2" t="s">
        <v>16</v>
      </c>
      <c r="J1204" s="2" t="s">
        <v>17</v>
      </c>
      <c r="K1204" s="2" t="s">
        <v>83</v>
      </c>
      <c r="L1204" s="2" t="s">
        <v>685</v>
      </c>
      <c r="M1204" s="18" t="s">
        <v>686</v>
      </c>
    </row>
    <row r="1205" ht="73" customHeight="1" spans="1:13">
      <c r="A1205" s="16" t="s">
        <v>691</v>
      </c>
      <c r="B1205" s="2" t="s">
        <v>692</v>
      </c>
      <c r="C1205" s="2" t="s">
        <v>72</v>
      </c>
      <c r="D1205" s="17">
        <v>102</v>
      </c>
      <c r="E1205" s="17">
        <v>76</v>
      </c>
      <c r="F1205" s="17">
        <v>0</v>
      </c>
      <c r="G1205" s="17">
        <v>20</v>
      </c>
      <c r="H1205" s="17">
        <v>6</v>
      </c>
      <c r="I1205" s="2" t="s">
        <v>16</v>
      </c>
      <c r="J1205" s="2" t="s">
        <v>17</v>
      </c>
      <c r="K1205" s="2" t="s">
        <v>41</v>
      </c>
      <c r="L1205" s="2" t="s">
        <v>8234</v>
      </c>
      <c r="M1205" s="18" t="s">
        <v>694</v>
      </c>
    </row>
    <row r="1206" ht="73" customHeight="1" spans="1:13">
      <c r="A1206" s="16" t="s">
        <v>698</v>
      </c>
      <c r="B1206" s="2" t="s">
        <v>699</v>
      </c>
      <c r="C1206" s="2" t="s">
        <v>72</v>
      </c>
      <c r="D1206" s="17">
        <v>162</v>
      </c>
      <c r="E1206" s="17">
        <v>78</v>
      </c>
      <c r="F1206" s="17">
        <v>0</v>
      </c>
      <c r="G1206" s="17">
        <v>78</v>
      </c>
      <c r="H1206" s="17">
        <v>6</v>
      </c>
      <c r="I1206" s="2" t="s">
        <v>16</v>
      </c>
      <c r="J1206" s="2" t="s">
        <v>17</v>
      </c>
      <c r="K1206" s="2" t="s">
        <v>191</v>
      </c>
      <c r="L1206" s="2" t="s">
        <v>8235</v>
      </c>
      <c r="M1206" s="18" t="s">
        <v>701</v>
      </c>
    </row>
    <row r="1207" ht="60" customHeight="1" spans="1:13">
      <c r="A1207" s="16" t="s">
        <v>8236</v>
      </c>
      <c r="B1207" s="2" t="s">
        <v>8237</v>
      </c>
      <c r="C1207" s="2" t="s">
        <v>31</v>
      </c>
      <c r="D1207" s="17">
        <v>461</v>
      </c>
      <c r="E1207" s="17">
        <v>461</v>
      </c>
      <c r="F1207" s="17">
        <v>0</v>
      </c>
      <c r="G1207" s="17">
        <v>0</v>
      </c>
      <c r="H1207" s="17">
        <v>0</v>
      </c>
      <c r="I1207" s="2" t="s">
        <v>16</v>
      </c>
      <c r="J1207" s="2" t="s">
        <v>17</v>
      </c>
      <c r="K1207" s="2" t="s">
        <v>36</v>
      </c>
      <c r="L1207" s="2" t="s">
        <v>8238</v>
      </c>
      <c r="M1207" s="18" t="s">
        <v>8239</v>
      </c>
    </row>
    <row r="1208" ht="73" customHeight="1" spans="1:13">
      <c r="A1208" s="16" t="s">
        <v>8240</v>
      </c>
      <c r="B1208" s="2" t="s">
        <v>2128</v>
      </c>
      <c r="C1208" s="2" t="s">
        <v>224</v>
      </c>
      <c r="D1208" s="17">
        <v>11</v>
      </c>
      <c r="E1208" s="17">
        <v>0</v>
      </c>
      <c r="F1208" s="17">
        <v>0</v>
      </c>
      <c r="G1208" s="17">
        <v>11</v>
      </c>
      <c r="H1208" s="17">
        <v>0</v>
      </c>
      <c r="I1208" s="2" t="s">
        <v>16</v>
      </c>
      <c r="J1208" s="2" t="s">
        <v>17</v>
      </c>
      <c r="K1208" s="2" t="s">
        <v>18</v>
      </c>
      <c r="L1208" s="2" t="s">
        <v>8241</v>
      </c>
      <c r="M1208" s="18" t="s">
        <v>8242</v>
      </c>
    </row>
    <row r="1209" ht="86" customHeight="1" spans="1:13">
      <c r="A1209" s="16" t="s">
        <v>702</v>
      </c>
      <c r="B1209" s="2" t="s">
        <v>703</v>
      </c>
      <c r="C1209" s="2" t="s">
        <v>178</v>
      </c>
      <c r="D1209" s="17">
        <v>15</v>
      </c>
      <c r="E1209" s="17">
        <v>0</v>
      </c>
      <c r="F1209" s="17">
        <v>5</v>
      </c>
      <c r="G1209" s="17">
        <v>10</v>
      </c>
      <c r="H1209" s="17">
        <v>0</v>
      </c>
      <c r="I1209" s="2" t="s">
        <v>179</v>
      </c>
      <c r="J1209" s="2" t="s">
        <v>17</v>
      </c>
      <c r="K1209" s="2" t="s">
        <v>83</v>
      </c>
      <c r="L1209" s="2" t="s">
        <v>8243</v>
      </c>
      <c r="M1209" s="18" t="s">
        <v>705</v>
      </c>
    </row>
    <row r="1210" ht="60" customHeight="1" spans="1:13">
      <c r="A1210" s="16" t="s">
        <v>706</v>
      </c>
      <c r="B1210" s="2" t="s">
        <v>304</v>
      </c>
      <c r="C1210" s="2" t="s">
        <v>31</v>
      </c>
      <c r="D1210" s="17">
        <v>3</v>
      </c>
      <c r="E1210" s="17">
        <v>1</v>
      </c>
      <c r="F1210" s="17">
        <v>0</v>
      </c>
      <c r="G1210" s="17">
        <v>0</v>
      </c>
      <c r="H1210" s="17">
        <v>2</v>
      </c>
      <c r="I1210" s="2" t="s">
        <v>16</v>
      </c>
      <c r="J1210" s="2" t="s">
        <v>17</v>
      </c>
      <c r="K1210" s="2" t="s">
        <v>83</v>
      </c>
      <c r="L1210" s="2" t="s">
        <v>8244</v>
      </c>
      <c r="M1210" s="18" t="s">
        <v>708</v>
      </c>
    </row>
    <row r="1211" ht="60" customHeight="1" spans="1:13">
      <c r="A1211" s="16" t="s">
        <v>709</v>
      </c>
      <c r="B1211" s="2" t="s">
        <v>710</v>
      </c>
      <c r="C1211" s="2" t="s">
        <v>161</v>
      </c>
      <c r="D1211" s="17">
        <v>94</v>
      </c>
      <c r="E1211" s="17">
        <v>0</v>
      </c>
      <c r="F1211" s="17">
        <v>0</v>
      </c>
      <c r="G1211" s="17">
        <v>0</v>
      </c>
      <c r="H1211" s="17">
        <v>94</v>
      </c>
      <c r="I1211" s="2" t="s">
        <v>16</v>
      </c>
      <c r="J1211" s="2" t="s">
        <v>17</v>
      </c>
      <c r="K1211" s="2" t="s">
        <v>83</v>
      </c>
      <c r="L1211" s="2" t="s">
        <v>8245</v>
      </c>
      <c r="M1211" s="18" t="s">
        <v>712</v>
      </c>
    </row>
    <row r="1212" ht="73" customHeight="1" spans="1:13">
      <c r="A1212" s="16" t="s">
        <v>8246</v>
      </c>
      <c r="B1212" s="2" t="s">
        <v>4374</v>
      </c>
      <c r="C1212" s="2" t="s">
        <v>15</v>
      </c>
      <c r="D1212" s="17">
        <v>24</v>
      </c>
      <c r="E1212" s="17">
        <v>0</v>
      </c>
      <c r="F1212" s="17">
        <v>0</v>
      </c>
      <c r="G1212" s="17">
        <v>24</v>
      </c>
      <c r="H1212" s="17">
        <v>0</v>
      </c>
      <c r="I1212" s="2" t="s">
        <v>16</v>
      </c>
      <c r="J1212" s="2" t="s">
        <v>17</v>
      </c>
      <c r="K1212" s="2" t="s">
        <v>18</v>
      </c>
      <c r="L1212" s="2" t="s">
        <v>8247</v>
      </c>
      <c r="M1212" s="18" t="s">
        <v>8248</v>
      </c>
    </row>
    <row r="1213" ht="60" customHeight="1" spans="1:13">
      <c r="A1213" s="16" t="s">
        <v>8249</v>
      </c>
      <c r="B1213" s="2" t="s">
        <v>428</v>
      </c>
      <c r="C1213" s="2" t="s">
        <v>110</v>
      </c>
      <c r="D1213" s="17">
        <v>3</v>
      </c>
      <c r="E1213" s="17">
        <v>0</v>
      </c>
      <c r="F1213" s="17">
        <v>0</v>
      </c>
      <c r="G1213" s="17">
        <v>0</v>
      </c>
      <c r="H1213" s="17">
        <v>3</v>
      </c>
      <c r="I1213" s="2" t="s">
        <v>16</v>
      </c>
      <c r="J1213" s="2" t="s">
        <v>17</v>
      </c>
      <c r="K1213" s="2" t="s">
        <v>36</v>
      </c>
      <c r="L1213" s="2" t="s">
        <v>8250</v>
      </c>
      <c r="M1213" s="18" t="s">
        <v>8251</v>
      </c>
    </row>
    <row r="1214" ht="73" customHeight="1" spans="1:13">
      <c r="A1214" s="16" t="s">
        <v>8252</v>
      </c>
      <c r="B1214" s="2" t="s">
        <v>14</v>
      </c>
      <c r="C1214" s="2" t="s">
        <v>267</v>
      </c>
      <c r="D1214" s="17">
        <v>12</v>
      </c>
      <c r="E1214" s="17">
        <v>0</v>
      </c>
      <c r="F1214" s="17">
        <v>0</v>
      </c>
      <c r="G1214" s="17">
        <v>12</v>
      </c>
      <c r="H1214" s="17">
        <v>0</v>
      </c>
      <c r="I1214" s="2" t="s">
        <v>16</v>
      </c>
      <c r="J1214" s="2" t="s">
        <v>17</v>
      </c>
      <c r="K1214" s="2" t="s">
        <v>18</v>
      </c>
      <c r="L1214" s="2" t="s">
        <v>8253</v>
      </c>
      <c r="M1214" s="18" t="s">
        <v>8254</v>
      </c>
    </row>
    <row r="1215" ht="73" customHeight="1" spans="1:13">
      <c r="A1215" s="16" t="s">
        <v>743</v>
      </c>
      <c r="B1215" s="2" t="s">
        <v>744</v>
      </c>
      <c r="C1215" s="2" t="s">
        <v>31</v>
      </c>
      <c r="D1215" s="17">
        <v>457</v>
      </c>
      <c r="E1215" s="17">
        <v>284</v>
      </c>
      <c r="F1215" s="17">
        <v>21</v>
      </c>
      <c r="G1215" s="17">
        <v>152</v>
      </c>
      <c r="H1215" s="17">
        <v>0</v>
      </c>
      <c r="I1215" s="2" t="s">
        <v>16</v>
      </c>
      <c r="J1215" s="2" t="s">
        <v>17</v>
      </c>
      <c r="K1215" s="2" t="s">
        <v>18</v>
      </c>
      <c r="L1215" s="2" t="s">
        <v>745</v>
      </c>
      <c r="M1215" s="18" t="s">
        <v>746</v>
      </c>
    </row>
    <row r="1216" ht="60" customHeight="1" spans="1:13">
      <c r="A1216" s="16" t="s">
        <v>8255</v>
      </c>
      <c r="B1216" s="2" t="s">
        <v>4846</v>
      </c>
      <c r="C1216" s="2" t="s">
        <v>16</v>
      </c>
      <c r="D1216" s="17">
        <v>33</v>
      </c>
      <c r="E1216" s="17">
        <v>0</v>
      </c>
      <c r="F1216" s="17">
        <v>0</v>
      </c>
      <c r="G1216" s="17">
        <v>0</v>
      </c>
      <c r="H1216" s="17">
        <v>33</v>
      </c>
      <c r="I1216" s="2" t="s">
        <v>16</v>
      </c>
      <c r="J1216" s="2" t="s">
        <v>17</v>
      </c>
      <c r="K1216" s="2" t="s">
        <v>41</v>
      </c>
      <c r="L1216" s="2" t="s">
        <v>8256</v>
      </c>
      <c r="M1216" s="18" t="s">
        <v>8257</v>
      </c>
    </row>
    <row r="1217" ht="99" customHeight="1" spans="1:13">
      <c r="A1217" s="16" t="s">
        <v>8258</v>
      </c>
      <c r="B1217" s="2" t="s">
        <v>177</v>
      </c>
      <c r="C1217" s="2" t="s">
        <v>16</v>
      </c>
      <c r="D1217" s="17">
        <v>70</v>
      </c>
      <c r="E1217" s="17">
        <v>0</v>
      </c>
      <c r="F1217" s="17">
        <v>0</v>
      </c>
      <c r="G1217" s="17">
        <v>70</v>
      </c>
      <c r="H1217" s="17">
        <v>0</v>
      </c>
      <c r="I1217" s="2" t="s">
        <v>16</v>
      </c>
      <c r="J1217" s="2" t="s">
        <v>17</v>
      </c>
      <c r="K1217" s="2" t="s">
        <v>18</v>
      </c>
      <c r="L1217" s="2" t="s">
        <v>8259</v>
      </c>
      <c r="M1217" s="18" t="s">
        <v>8260</v>
      </c>
    </row>
    <row r="1218" ht="60" customHeight="1" spans="1:13">
      <c r="A1218" s="16" t="s">
        <v>8261</v>
      </c>
      <c r="B1218" s="2" t="s">
        <v>4648</v>
      </c>
      <c r="C1218" s="2" t="s">
        <v>267</v>
      </c>
      <c r="D1218" s="17">
        <v>87</v>
      </c>
      <c r="E1218" s="17">
        <v>0</v>
      </c>
      <c r="F1218" s="17">
        <v>0</v>
      </c>
      <c r="G1218" s="17">
        <v>0</v>
      </c>
      <c r="H1218" s="17">
        <v>87</v>
      </c>
      <c r="I1218" s="2" t="s">
        <v>16</v>
      </c>
      <c r="J1218" s="2" t="s">
        <v>17</v>
      </c>
      <c r="K1218" s="2" t="s">
        <v>36</v>
      </c>
      <c r="L1218" s="2" t="s">
        <v>8262</v>
      </c>
      <c r="M1218" s="18" t="s">
        <v>8263</v>
      </c>
    </row>
    <row r="1219" ht="60" customHeight="1" spans="1:13">
      <c r="A1219" s="16" t="s">
        <v>8264</v>
      </c>
      <c r="B1219" s="2" t="s">
        <v>5985</v>
      </c>
      <c r="C1219" s="2" t="s">
        <v>196</v>
      </c>
      <c r="D1219" s="17">
        <v>17</v>
      </c>
      <c r="E1219" s="17">
        <v>0</v>
      </c>
      <c r="F1219" s="17">
        <v>6</v>
      </c>
      <c r="G1219" s="17">
        <v>0</v>
      </c>
      <c r="H1219" s="17">
        <v>11</v>
      </c>
      <c r="I1219" s="2" t="s">
        <v>433</v>
      </c>
      <c r="J1219" s="2" t="s">
        <v>17</v>
      </c>
      <c r="K1219" s="2" t="s">
        <v>41</v>
      </c>
      <c r="L1219" s="2" t="s">
        <v>8265</v>
      </c>
      <c r="M1219" s="18" t="s">
        <v>8266</v>
      </c>
    </row>
    <row r="1220" ht="73" customHeight="1" spans="1:13">
      <c r="A1220" s="16" t="s">
        <v>8267</v>
      </c>
      <c r="B1220" s="2" t="s">
        <v>8268</v>
      </c>
      <c r="C1220" s="2" t="s">
        <v>16</v>
      </c>
      <c r="D1220" s="17">
        <v>62</v>
      </c>
      <c r="E1220" s="17">
        <v>0</v>
      </c>
      <c r="F1220" s="17">
        <v>0</v>
      </c>
      <c r="G1220" s="17">
        <v>61</v>
      </c>
      <c r="H1220" s="17">
        <v>1</v>
      </c>
      <c r="I1220" s="2" t="s">
        <v>16</v>
      </c>
      <c r="J1220" s="2" t="s">
        <v>17</v>
      </c>
      <c r="K1220" s="2" t="s">
        <v>284</v>
      </c>
      <c r="L1220" s="2" t="s">
        <v>8269</v>
      </c>
      <c r="M1220" s="18" t="s">
        <v>8270</v>
      </c>
    </row>
    <row r="1221" ht="73" customHeight="1" spans="1:13">
      <c r="A1221" s="16" t="s">
        <v>8271</v>
      </c>
      <c r="B1221" s="2" t="s">
        <v>1234</v>
      </c>
      <c r="C1221" s="2" t="s">
        <v>379</v>
      </c>
      <c r="D1221" s="17">
        <v>19</v>
      </c>
      <c r="E1221" s="17">
        <v>0</v>
      </c>
      <c r="F1221" s="17">
        <v>0</v>
      </c>
      <c r="G1221" s="17">
        <v>19</v>
      </c>
      <c r="H1221" s="17">
        <v>0</v>
      </c>
      <c r="I1221" s="2" t="s">
        <v>16</v>
      </c>
      <c r="J1221" s="2" t="s">
        <v>17</v>
      </c>
      <c r="K1221" s="2" t="s">
        <v>18</v>
      </c>
      <c r="L1221" s="2" t="s">
        <v>8272</v>
      </c>
      <c r="M1221" s="18" t="s">
        <v>8273</v>
      </c>
    </row>
    <row r="1222" ht="60" customHeight="1" spans="1:13">
      <c r="A1222" s="16" t="s">
        <v>763</v>
      </c>
      <c r="B1222" s="2" t="s">
        <v>344</v>
      </c>
      <c r="C1222" s="2" t="s">
        <v>403</v>
      </c>
      <c r="D1222" s="17">
        <v>7</v>
      </c>
      <c r="E1222" s="17">
        <v>7</v>
      </c>
      <c r="F1222" s="17">
        <v>0</v>
      </c>
      <c r="G1222" s="17">
        <v>0</v>
      </c>
      <c r="H1222" s="17">
        <v>0</v>
      </c>
      <c r="I1222" s="2" t="s">
        <v>16</v>
      </c>
      <c r="J1222" s="2" t="s">
        <v>17</v>
      </c>
      <c r="K1222" s="2" t="s">
        <v>83</v>
      </c>
      <c r="L1222" s="2" t="s">
        <v>8274</v>
      </c>
      <c r="M1222" s="18" t="s">
        <v>765</v>
      </c>
    </row>
    <row r="1223" ht="73" customHeight="1" spans="1:13">
      <c r="A1223" s="16" t="s">
        <v>8275</v>
      </c>
      <c r="B1223" s="2" t="s">
        <v>4644</v>
      </c>
      <c r="C1223" s="2" t="s">
        <v>55</v>
      </c>
      <c r="D1223" s="17">
        <v>12</v>
      </c>
      <c r="E1223" s="17">
        <v>0</v>
      </c>
      <c r="F1223" s="17">
        <v>0</v>
      </c>
      <c r="G1223" s="17">
        <v>6</v>
      </c>
      <c r="H1223" s="17">
        <v>6</v>
      </c>
      <c r="I1223" s="2" t="s">
        <v>16</v>
      </c>
      <c r="J1223" s="2" t="s">
        <v>17</v>
      </c>
      <c r="K1223" s="2" t="s">
        <v>36</v>
      </c>
      <c r="L1223" s="2" t="s">
        <v>8276</v>
      </c>
      <c r="M1223" s="18" t="s">
        <v>8277</v>
      </c>
    </row>
    <row r="1224" ht="73" customHeight="1" spans="1:13">
      <c r="A1224" s="16" t="s">
        <v>8278</v>
      </c>
      <c r="B1224" s="2" t="s">
        <v>263</v>
      </c>
      <c r="C1224" s="2" t="s">
        <v>55</v>
      </c>
      <c r="D1224" s="17">
        <v>6</v>
      </c>
      <c r="E1224" s="17">
        <v>0</v>
      </c>
      <c r="F1224" s="17">
        <v>0</v>
      </c>
      <c r="G1224" s="17">
        <v>6</v>
      </c>
      <c r="H1224" s="17">
        <v>0</v>
      </c>
      <c r="I1224" s="2" t="s">
        <v>16</v>
      </c>
      <c r="J1224" s="2" t="s">
        <v>17</v>
      </c>
      <c r="K1224" s="2" t="s">
        <v>18</v>
      </c>
      <c r="L1224" s="2" t="s">
        <v>8279</v>
      </c>
      <c r="M1224" s="18" t="s">
        <v>8280</v>
      </c>
    </row>
    <row r="1225" ht="73" customHeight="1" spans="1:13">
      <c r="A1225" s="16" t="s">
        <v>8281</v>
      </c>
      <c r="B1225" s="2" t="s">
        <v>469</v>
      </c>
      <c r="C1225" s="2" t="s">
        <v>15</v>
      </c>
      <c r="D1225" s="17">
        <v>4</v>
      </c>
      <c r="E1225" s="17">
        <v>0</v>
      </c>
      <c r="F1225" s="17">
        <v>0</v>
      </c>
      <c r="G1225" s="17">
        <v>4</v>
      </c>
      <c r="H1225" s="17">
        <v>0</v>
      </c>
      <c r="I1225" s="2" t="s">
        <v>16</v>
      </c>
      <c r="J1225" s="2" t="s">
        <v>17</v>
      </c>
      <c r="K1225" s="2" t="s">
        <v>18</v>
      </c>
      <c r="L1225" s="2" t="s">
        <v>8282</v>
      </c>
      <c r="M1225" s="18" t="s">
        <v>8283</v>
      </c>
    </row>
    <row r="1226" ht="60" customHeight="1" spans="1:13">
      <c r="A1226" s="16" t="s">
        <v>8284</v>
      </c>
      <c r="B1226" s="2" t="s">
        <v>4420</v>
      </c>
      <c r="C1226" s="2" t="s">
        <v>55</v>
      </c>
      <c r="D1226" s="17">
        <v>30</v>
      </c>
      <c r="E1226" s="17">
        <v>15</v>
      </c>
      <c r="F1226" s="17">
        <v>15</v>
      </c>
      <c r="G1226" s="17">
        <v>0</v>
      </c>
      <c r="H1226" s="17">
        <v>0</v>
      </c>
      <c r="I1226" s="2" t="s">
        <v>1127</v>
      </c>
      <c r="J1226" s="2" t="s">
        <v>66</v>
      </c>
      <c r="K1226" s="2" t="s">
        <v>67</v>
      </c>
      <c r="L1226" s="2" t="s">
        <v>8285</v>
      </c>
      <c r="M1226" s="18" t="s">
        <v>8286</v>
      </c>
    </row>
    <row r="1227" ht="60" customHeight="1" spans="1:13">
      <c r="A1227" s="16" t="s">
        <v>8287</v>
      </c>
      <c r="B1227" s="2" t="s">
        <v>6527</v>
      </c>
      <c r="C1227" s="2" t="s">
        <v>15</v>
      </c>
      <c r="D1227" s="17">
        <v>28</v>
      </c>
      <c r="E1227" s="17">
        <v>13</v>
      </c>
      <c r="F1227" s="17">
        <v>15</v>
      </c>
      <c r="G1227" s="17">
        <v>0</v>
      </c>
      <c r="H1227" s="17">
        <v>0</v>
      </c>
      <c r="I1227" s="2" t="s">
        <v>433</v>
      </c>
      <c r="J1227" s="2" t="s">
        <v>66</v>
      </c>
      <c r="K1227" s="2" t="s">
        <v>67</v>
      </c>
      <c r="L1227" s="2" t="s">
        <v>8288</v>
      </c>
      <c r="M1227" s="18" t="s">
        <v>8289</v>
      </c>
    </row>
    <row r="1228" ht="73" customHeight="1" spans="1:13">
      <c r="A1228" s="16" t="s">
        <v>8290</v>
      </c>
      <c r="B1228" s="2" t="s">
        <v>263</v>
      </c>
      <c r="C1228" s="2" t="s">
        <v>16</v>
      </c>
      <c r="D1228" s="17">
        <v>6</v>
      </c>
      <c r="E1228" s="17">
        <v>0</v>
      </c>
      <c r="F1228" s="17">
        <v>0</v>
      </c>
      <c r="G1228" s="17">
        <v>6</v>
      </c>
      <c r="H1228" s="17">
        <v>0</v>
      </c>
      <c r="I1228" s="2" t="s">
        <v>16</v>
      </c>
      <c r="J1228" s="2" t="s">
        <v>17</v>
      </c>
      <c r="K1228" s="2" t="s">
        <v>18</v>
      </c>
      <c r="L1228" s="2" t="s">
        <v>8291</v>
      </c>
      <c r="M1228" s="18" t="s">
        <v>8292</v>
      </c>
    </row>
    <row r="1229" ht="60" customHeight="1" spans="1:13">
      <c r="A1229" s="16" t="s">
        <v>8293</v>
      </c>
      <c r="B1229" s="2" t="s">
        <v>8294</v>
      </c>
      <c r="C1229" s="2" t="s">
        <v>55</v>
      </c>
      <c r="D1229" s="17">
        <v>28</v>
      </c>
      <c r="E1229" s="17">
        <v>28</v>
      </c>
      <c r="F1229" s="17">
        <v>0</v>
      </c>
      <c r="G1229" s="17">
        <v>0</v>
      </c>
      <c r="H1229" s="17">
        <v>0</v>
      </c>
      <c r="I1229" s="2" t="s">
        <v>16</v>
      </c>
      <c r="J1229" s="2" t="s">
        <v>17</v>
      </c>
      <c r="K1229" s="2" t="s">
        <v>36</v>
      </c>
      <c r="L1229" s="2" t="s">
        <v>8295</v>
      </c>
      <c r="M1229" s="18" t="s">
        <v>8296</v>
      </c>
    </row>
    <row r="1230" ht="60" customHeight="1" spans="1:13">
      <c r="A1230" s="16" t="s">
        <v>776</v>
      </c>
      <c r="B1230" s="2" t="s">
        <v>777</v>
      </c>
      <c r="C1230" s="2" t="s">
        <v>31</v>
      </c>
      <c r="D1230" s="17">
        <v>69</v>
      </c>
      <c r="E1230" s="17">
        <v>0</v>
      </c>
      <c r="F1230" s="17">
        <v>0</v>
      </c>
      <c r="G1230" s="17">
        <v>0</v>
      </c>
      <c r="H1230" s="17">
        <v>69</v>
      </c>
      <c r="I1230" s="2" t="s">
        <v>16</v>
      </c>
      <c r="J1230" s="2" t="s">
        <v>17</v>
      </c>
      <c r="K1230" s="2" t="s">
        <v>36</v>
      </c>
      <c r="L1230" s="2" t="s">
        <v>8297</v>
      </c>
      <c r="M1230" s="18" t="s">
        <v>779</v>
      </c>
    </row>
    <row r="1231" ht="60" customHeight="1" spans="1:13">
      <c r="A1231" s="16" t="s">
        <v>8298</v>
      </c>
      <c r="B1231" s="2" t="s">
        <v>503</v>
      </c>
      <c r="C1231" s="2" t="s">
        <v>31</v>
      </c>
      <c r="D1231" s="17">
        <v>6</v>
      </c>
      <c r="E1231" s="17">
        <v>0</v>
      </c>
      <c r="F1231" s="17">
        <v>0</v>
      </c>
      <c r="G1231" s="17">
        <v>0</v>
      </c>
      <c r="H1231" s="17">
        <v>6</v>
      </c>
      <c r="I1231" s="2" t="s">
        <v>16</v>
      </c>
      <c r="J1231" s="2" t="s">
        <v>17</v>
      </c>
      <c r="K1231" s="2" t="s">
        <v>36</v>
      </c>
      <c r="L1231" s="2" t="s">
        <v>8299</v>
      </c>
      <c r="M1231" s="18" t="s">
        <v>8300</v>
      </c>
    </row>
    <row r="1232" ht="60" customHeight="1" spans="1:13">
      <c r="A1232" s="16" t="s">
        <v>8301</v>
      </c>
      <c r="B1232" s="2" t="s">
        <v>1416</v>
      </c>
      <c r="C1232" s="2" t="s">
        <v>31</v>
      </c>
      <c r="D1232" s="17">
        <v>24</v>
      </c>
      <c r="E1232" s="17">
        <v>0</v>
      </c>
      <c r="F1232" s="17">
        <v>0</v>
      </c>
      <c r="G1232" s="17">
        <v>0</v>
      </c>
      <c r="H1232" s="17">
        <v>24</v>
      </c>
      <c r="I1232" s="2" t="s">
        <v>16</v>
      </c>
      <c r="J1232" s="2" t="s">
        <v>17</v>
      </c>
      <c r="K1232" s="2" t="s">
        <v>36</v>
      </c>
      <c r="L1232" s="2" t="s">
        <v>8302</v>
      </c>
      <c r="M1232" s="18" t="s">
        <v>8303</v>
      </c>
    </row>
    <row r="1233" ht="73" customHeight="1" spans="1:13">
      <c r="A1233" s="16" t="s">
        <v>787</v>
      </c>
      <c r="B1233" s="2" t="s">
        <v>788</v>
      </c>
      <c r="C1233" s="2" t="s">
        <v>31</v>
      </c>
      <c r="D1233" s="17">
        <v>111</v>
      </c>
      <c r="E1233" s="17">
        <v>0</v>
      </c>
      <c r="F1233" s="17">
        <v>0</v>
      </c>
      <c r="G1233" s="17">
        <v>105</v>
      </c>
      <c r="H1233" s="17">
        <v>6</v>
      </c>
      <c r="I1233" s="2" t="s">
        <v>16</v>
      </c>
      <c r="J1233" s="2" t="s">
        <v>17</v>
      </c>
      <c r="K1233" s="2" t="s">
        <v>191</v>
      </c>
      <c r="L1233" s="2" t="s">
        <v>8304</v>
      </c>
      <c r="M1233" s="18" t="s">
        <v>790</v>
      </c>
    </row>
    <row r="1234" ht="60" customHeight="1" spans="1:13">
      <c r="A1234" s="16" t="s">
        <v>8305</v>
      </c>
      <c r="B1234" s="2" t="s">
        <v>2623</v>
      </c>
      <c r="C1234" s="2" t="s">
        <v>31</v>
      </c>
      <c r="D1234" s="17">
        <v>31</v>
      </c>
      <c r="E1234" s="17">
        <v>31</v>
      </c>
      <c r="F1234" s="17">
        <v>0</v>
      </c>
      <c r="G1234" s="17">
        <v>0</v>
      </c>
      <c r="H1234" s="17">
        <v>0</v>
      </c>
      <c r="I1234" s="2" t="s">
        <v>16</v>
      </c>
      <c r="J1234" s="2" t="s">
        <v>17</v>
      </c>
      <c r="K1234" s="2" t="s">
        <v>36</v>
      </c>
      <c r="L1234" s="2" t="s">
        <v>8306</v>
      </c>
      <c r="M1234" s="18" t="s">
        <v>8307</v>
      </c>
    </row>
    <row r="1235" ht="73" customHeight="1" spans="1:13">
      <c r="A1235" s="16" t="s">
        <v>8308</v>
      </c>
      <c r="B1235" s="2" t="s">
        <v>1057</v>
      </c>
      <c r="C1235" s="2" t="s">
        <v>31</v>
      </c>
      <c r="D1235" s="17">
        <v>58</v>
      </c>
      <c r="E1235" s="17">
        <v>31</v>
      </c>
      <c r="F1235" s="17">
        <v>0</v>
      </c>
      <c r="G1235" s="17">
        <v>21</v>
      </c>
      <c r="H1235" s="17">
        <v>6</v>
      </c>
      <c r="I1235" s="2" t="s">
        <v>16</v>
      </c>
      <c r="J1235" s="2" t="s">
        <v>17</v>
      </c>
      <c r="K1235" s="2" t="s">
        <v>191</v>
      </c>
      <c r="L1235" s="2" t="s">
        <v>8309</v>
      </c>
      <c r="M1235" s="18" t="s">
        <v>8310</v>
      </c>
    </row>
    <row r="1236" ht="99" customHeight="1" spans="1:13">
      <c r="A1236" s="16" t="s">
        <v>8311</v>
      </c>
      <c r="B1236" s="2" t="s">
        <v>503</v>
      </c>
      <c r="C1236" s="2" t="s">
        <v>16</v>
      </c>
      <c r="D1236" s="17">
        <v>6</v>
      </c>
      <c r="E1236" s="17">
        <v>0</v>
      </c>
      <c r="F1236" s="17">
        <v>0</v>
      </c>
      <c r="G1236" s="17">
        <v>6</v>
      </c>
      <c r="H1236" s="17">
        <v>0</v>
      </c>
      <c r="I1236" s="2" t="s">
        <v>16</v>
      </c>
      <c r="J1236" s="2" t="s">
        <v>17</v>
      </c>
      <c r="K1236" s="2" t="s">
        <v>18</v>
      </c>
      <c r="L1236" s="2" t="s">
        <v>8312</v>
      </c>
      <c r="M1236" s="18" t="s">
        <v>8313</v>
      </c>
    </row>
    <row r="1237" ht="73" customHeight="1" spans="1:13">
      <c r="A1237" s="16" t="s">
        <v>8314</v>
      </c>
      <c r="B1237" s="2" t="s">
        <v>4644</v>
      </c>
      <c r="C1237" s="2" t="s">
        <v>15</v>
      </c>
      <c r="D1237" s="17">
        <v>12</v>
      </c>
      <c r="E1237" s="17">
        <v>2</v>
      </c>
      <c r="F1237" s="17">
        <v>6</v>
      </c>
      <c r="G1237" s="17">
        <v>4</v>
      </c>
      <c r="H1237" s="17">
        <v>0</v>
      </c>
      <c r="I1237" s="2" t="s">
        <v>8315</v>
      </c>
      <c r="J1237" s="2" t="s">
        <v>66</v>
      </c>
      <c r="K1237" s="2" t="s">
        <v>67</v>
      </c>
      <c r="L1237" s="2" t="s">
        <v>8316</v>
      </c>
      <c r="M1237" s="18" t="s">
        <v>8317</v>
      </c>
    </row>
    <row r="1238" ht="99" customHeight="1" spans="1:13">
      <c r="A1238" s="16" t="s">
        <v>8318</v>
      </c>
      <c r="B1238" s="2" t="s">
        <v>8319</v>
      </c>
      <c r="C1238" s="2" t="s">
        <v>827</v>
      </c>
      <c r="D1238" s="17">
        <v>178</v>
      </c>
      <c r="E1238" s="17">
        <v>30</v>
      </c>
      <c r="F1238" s="17">
        <v>30</v>
      </c>
      <c r="G1238" s="17">
        <v>27</v>
      </c>
      <c r="H1238" s="17">
        <v>91</v>
      </c>
      <c r="I1238" s="2" t="s">
        <v>575</v>
      </c>
      <c r="J1238" s="2" t="s">
        <v>225</v>
      </c>
      <c r="K1238" s="2" t="s">
        <v>239</v>
      </c>
      <c r="L1238" s="2" t="s">
        <v>8320</v>
      </c>
      <c r="M1238" s="18" t="s">
        <v>8321</v>
      </c>
    </row>
    <row r="1239" ht="60" customHeight="1" spans="1:13">
      <c r="A1239" s="16" t="s">
        <v>8322</v>
      </c>
      <c r="B1239" s="2" t="s">
        <v>4395</v>
      </c>
      <c r="C1239" s="2" t="s">
        <v>55</v>
      </c>
      <c r="D1239" s="17">
        <v>27</v>
      </c>
      <c r="E1239" s="17">
        <v>27</v>
      </c>
      <c r="F1239" s="17">
        <v>0</v>
      </c>
      <c r="G1239" s="17">
        <v>0</v>
      </c>
      <c r="H1239" s="17">
        <v>0</v>
      </c>
      <c r="I1239" s="2" t="s">
        <v>16</v>
      </c>
      <c r="J1239" s="2" t="s">
        <v>17</v>
      </c>
      <c r="K1239" s="2" t="s">
        <v>36</v>
      </c>
      <c r="L1239" s="2" t="s">
        <v>8323</v>
      </c>
      <c r="M1239" s="18" t="s">
        <v>8324</v>
      </c>
    </row>
    <row r="1240" ht="73" customHeight="1" spans="1:13">
      <c r="A1240" s="16" t="s">
        <v>820</v>
      </c>
      <c r="B1240" s="2" t="s">
        <v>215</v>
      </c>
      <c r="C1240" s="2" t="s">
        <v>16</v>
      </c>
      <c r="D1240" s="17">
        <v>5</v>
      </c>
      <c r="E1240" s="17">
        <v>2</v>
      </c>
      <c r="F1240" s="17">
        <v>1</v>
      </c>
      <c r="G1240" s="17">
        <v>2</v>
      </c>
      <c r="H1240" s="17">
        <v>0</v>
      </c>
      <c r="I1240" s="2" t="s">
        <v>179</v>
      </c>
      <c r="J1240" s="2" t="s">
        <v>17</v>
      </c>
      <c r="K1240" s="2" t="s">
        <v>83</v>
      </c>
      <c r="L1240" s="2" t="s">
        <v>8325</v>
      </c>
      <c r="M1240" s="18" t="s">
        <v>822</v>
      </c>
    </row>
    <row r="1241" ht="73" customHeight="1" spans="1:13">
      <c r="A1241" s="16" t="s">
        <v>8326</v>
      </c>
      <c r="B1241" s="2" t="s">
        <v>8327</v>
      </c>
      <c r="C1241" s="2" t="s">
        <v>15</v>
      </c>
      <c r="D1241" s="17">
        <v>53</v>
      </c>
      <c r="E1241" s="17">
        <v>0</v>
      </c>
      <c r="F1241" s="17">
        <v>10</v>
      </c>
      <c r="G1241" s="17">
        <v>11</v>
      </c>
      <c r="H1241" s="17">
        <v>32</v>
      </c>
      <c r="I1241" s="2" t="s">
        <v>4074</v>
      </c>
      <c r="J1241" s="2" t="s">
        <v>17</v>
      </c>
      <c r="K1241" s="2" t="s">
        <v>191</v>
      </c>
      <c r="L1241" s="2" t="s">
        <v>8328</v>
      </c>
      <c r="M1241" s="18" t="s">
        <v>8329</v>
      </c>
    </row>
    <row r="1242" ht="73" customHeight="1" spans="1:13">
      <c r="A1242" s="16" t="s">
        <v>8330</v>
      </c>
      <c r="B1242" s="2" t="s">
        <v>2932</v>
      </c>
      <c r="C1242" s="2" t="s">
        <v>55</v>
      </c>
      <c r="D1242" s="17">
        <v>54</v>
      </c>
      <c r="E1242" s="17">
        <v>0</v>
      </c>
      <c r="F1242" s="17">
        <v>51</v>
      </c>
      <c r="G1242" s="17">
        <v>3</v>
      </c>
      <c r="H1242" s="17">
        <v>0</v>
      </c>
      <c r="I1242" s="2" t="s">
        <v>179</v>
      </c>
      <c r="J1242" s="2" t="s">
        <v>17</v>
      </c>
      <c r="K1242" s="2" t="s">
        <v>36</v>
      </c>
      <c r="L1242" s="2" t="s">
        <v>8331</v>
      </c>
      <c r="M1242" s="18" t="s">
        <v>8332</v>
      </c>
    </row>
    <row r="1243" ht="73" customHeight="1" spans="1:13">
      <c r="A1243" s="16" t="s">
        <v>8333</v>
      </c>
      <c r="B1243" s="2" t="s">
        <v>4822</v>
      </c>
      <c r="C1243" s="2" t="s">
        <v>178</v>
      </c>
      <c r="D1243" s="17">
        <v>9</v>
      </c>
      <c r="E1243" s="17">
        <v>0</v>
      </c>
      <c r="F1243" s="17">
        <v>0</v>
      </c>
      <c r="G1243" s="17">
        <v>9</v>
      </c>
      <c r="H1243" s="17">
        <v>0</v>
      </c>
      <c r="I1243" s="2" t="s">
        <v>16</v>
      </c>
      <c r="J1243" s="2" t="s">
        <v>17</v>
      </c>
      <c r="K1243" s="2" t="s">
        <v>18</v>
      </c>
      <c r="L1243" s="2" t="s">
        <v>8334</v>
      </c>
      <c r="M1243" s="18" t="s">
        <v>8335</v>
      </c>
    </row>
    <row r="1244" ht="73" customHeight="1" spans="1:13">
      <c r="A1244" s="16" t="s">
        <v>8336</v>
      </c>
      <c r="B1244" s="2" t="s">
        <v>4280</v>
      </c>
      <c r="C1244" s="2" t="s">
        <v>55</v>
      </c>
      <c r="D1244" s="17">
        <v>22</v>
      </c>
      <c r="E1244" s="17">
        <v>6</v>
      </c>
      <c r="F1244" s="17">
        <v>0</v>
      </c>
      <c r="G1244" s="17">
        <v>16</v>
      </c>
      <c r="H1244" s="17">
        <v>0</v>
      </c>
      <c r="I1244" s="2" t="s">
        <v>16</v>
      </c>
      <c r="J1244" s="2" t="s">
        <v>17</v>
      </c>
      <c r="K1244" s="2" t="s">
        <v>191</v>
      </c>
      <c r="L1244" s="2" t="s">
        <v>8337</v>
      </c>
      <c r="M1244" s="18" t="s">
        <v>8338</v>
      </c>
    </row>
    <row r="1245" ht="60" customHeight="1" spans="1:13">
      <c r="A1245" s="16" t="s">
        <v>8339</v>
      </c>
      <c r="B1245" s="2" t="s">
        <v>363</v>
      </c>
      <c r="C1245" s="2" t="s">
        <v>267</v>
      </c>
      <c r="D1245" s="17">
        <v>8</v>
      </c>
      <c r="E1245" s="17">
        <v>0</v>
      </c>
      <c r="F1245" s="17">
        <v>0</v>
      </c>
      <c r="G1245" s="17">
        <v>0</v>
      </c>
      <c r="H1245" s="17">
        <v>8</v>
      </c>
      <c r="I1245" s="2" t="s">
        <v>16</v>
      </c>
      <c r="J1245" s="2" t="s">
        <v>17</v>
      </c>
      <c r="K1245" s="2" t="s">
        <v>18</v>
      </c>
      <c r="L1245" s="2" t="s">
        <v>8340</v>
      </c>
      <c r="M1245" s="18" t="s">
        <v>8341</v>
      </c>
    </row>
    <row r="1246" ht="73" customHeight="1" spans="1:13">
      <c r="A1246" s="16" t="s">
        <v>8342</v>
      </c>
      <c r="B1246" s="2" t="s">
        <v>363</v>
      </c>
      <c r="C1246" s="2" t="s">
        <v>267</v>
      </c>
      <c r="D1246" s="17">
        <v>8</v>
      </c>
      <c r="E1246" s="17">
        <v>0</v>
      </c>
      <c r="F1246" s="17">
        <v>0</v>
      </c>
      <c r="G1246" s="17">
        <v>8</v>
      </c>
      <c r="H1246" s="17">
        <v>0</v>
      </c>
      <c r="I1246" s="2" t="s">
        <v>16</v>
      </c>
      <c r="J1246" s="2" t="s">
        <v>17</v>
      </c>
      <c r="K1246" s="2" t="s">
        <v>18</v>
      </c>
      <c r="L1246" s="2" t="s">
        <v>8343</v>
      </c>
      <c r="M1246" s="18" t="s">
        <v>8344</v>
      </c>
    </row>
    <row r="1247" ht="60" customHeight="1" spans="1:13">
      <c r="A1247" s="16" t="s">
        <v>830</v>
      </c>
      <c r="B1247" s="2" t="s">
        <v>22</v>
      </c>
      <c r="C1247" s="2" t="s">
        <v>161</v>
      </c>
      <c r="D1247" s="17">
        <v>10</v>
      </c>
      <c r="E1247" s="17">
        <v>3</v>
      </c>
      <c r="F1247" s="17">
        <v>6</v>
      </c>
      <c r="G1247" s="17">
        <v>0</v>
      </c>
      <c r="H1247" s="17">
        <v>1</v>
      </c>
      <c r="I1247" s="2" t="s">
        <v>831</v>
      </c>
      <c r="J1247" s="2" t="s">
        <v>17</v>
      </c>
      <c r="K1247" s="2" t="s">
        <v>83</v>
      </c>
      <c r="L1247" s="2" t="s">
        <v>8345</v>
      </c>
      <c r="M1247" s="18" t="s">
        <v>833</v>
      </c>
    </row>
    <row r="1248" ht="60" customHeight="1" spans="1:13">
      <c r="A1248" s="16" t="s">
        <v>8346</v>
      </c>
      <c r="B1248" s="2" t="s">
        <v>8347</v>
      </c>
      <c r="C1248" s="2" t="s">
        <v>16</v>
      </c>
      <c r="D1248" s="17">
        <v>47</v>
      </c>
      <c r="E1248" s="17">
        <v>0</v>
      </c>
      <c r="F1248" s="17">
        <v>47</v>
      </c>
      <c r="G1248" s="17">
        <v>0</v>
      </c>
      <c r="H1248" s="17">
        <v>0</v>
      </c>
      <c r="I1248" s="2" t="s">
        <v>433</v>
      </c>
      <c r="J1248" s="2" t="s">
        <v>17</v>
      </c>
      <c r="K1248" s="2" t="s">
        <v>36</v>
      </c>
      <c r="L1248" s="2" t="s">
        <v>8348</v>
      </c>
      <c r="M1248" s="18" t="s">
        <v>8349</v>
      </c>
    </row>
    <row r="1249" ht="73" customHeight="1" spans="1:13">
      <c r="A1249" s="16" t="s">
        <v>8350</v>
      </c>
      <c r="B1249" s="2" t="s">
        <v>1895</v>
      </c>
      <c r="C1249" s="2" t="s">
        <v>495</v>
      </c>
      <c r="D1249" s="17">
        <v>16</v>
      </c>
      <c r="E1249" s="17">
        <v>0</v>
      </c>
      <c r="F1249" s="17">
        <v>0</v>
      </c>
      <c r="G1249" s="17">
        <v>8</v>
      </c>
      <c r="H1249" s="17">
        <v>8</v>
      </c>
      <c r="I1249" s="2" t="s">
        <v>16</v>
      </c>
      <c r="J1249" s="2" t="s">
        <v>17</v>
      </c>
      <c r="K1249" s="2" t="s">
        <v>36</v>
      </c>
      <c r="L1249" s="2" t="s">
        <v>8351</v>
      </c>
      <c r="M1249" s="18" t="s">
        <v>8352</v>
      </c>
    </row>
    <row r="1250" ht="60" customHeight="1" spans="1:13">
      <c r="A1250" s="16" t="s">
        <v>8353</v>
      </c>
      <c r="B1250" s="2" t="s">
        <v>8354</v>
      </c>
      <c r="C1250" s="2" t="s">
        <v>438</v>
      </c>
      <c r="D1250" s="17">
        <v>47</v>
      </c>
      <c r="E1250" s="17">
        <v>20</v>
      </c>
      <c r="F1250" s="17">
        <v>0</v>
      </c>
      <c r="G1250" s="17">
        <v>0</v>
      </c>
      <c r="H1250" s="17">
        <v>27</v>
      </c>
      <c r="I1250" s="2" t="s">
        <v>16</v>
      </c>
      <c r="J1250" s="2" t="s">
        <v>17</v>
      </c>
      <c r="K1250" s="2" t="s">
        <v>36</v>
      </c>
      <c r="L1250" s="2" t="s">
        <v>8355</v>
      </c>
      <c r="M1250" s="18" t="s">
        <v>8356</v>
      </c>
    </row>
    <row r="1251" ht="47" customHeight="1" spans="1:13">
      <c r="A1251" s="16" t="s">
        <v>844</v>
      </c>
      <c r="B1251" s="2" t="s">
        <v>454</v>
      </c>
      <c r="C1251" s="2" t="s">
        <v>15</v>
      </c>
      <c r="D1251" s="17">
        <v>1</v>
      </c>
      <c r="E1251" s="17">
        <v>0</v>
      </c>
      <c r="F1251" s="17">
        <v>0</v>
      </c>
      <c r="G1251" s="17">
        <v>0</v>
      </c>
      <c r="H1251" s="17">
        <v>1</v>
      </c>
      <c r="I1251" s="2" t="s">
        <v>16</v>
      </c>
      <c r="J1251" s="2" t="s">
        <v>17</v>
      </c>
      <c r="K1251" s="2" t="s">
        <v>57</v>
      </c>
      <c r="L1251" s="2" t="s">
        <v>8357</v>
      </c>
      <c r="M1251" s="18" t="s">
        <v>846</v>
      </c>
    </row>
    <row r="1252" ht="99" customHeight="1" spans="1:13">
      <c r="A1252" s="16" t="s">
        <v>850</v>
      </c>
      <c r="B1252" s="2" t="s">
        <v>283</v>
      </c>
      <c r="C1252" s="2" t="s">
        <v>55</v>
      </c>
      <c r="D1252" s="17">
        <v>17</v>
      </c>
      <c r="E1252" s="17">
        <v>0</v>
      </c>
      <c r="F1252" s="17">
        <v>0</v>
      </c>
      <c r="G1252" s="17">
        <v>17</v>
      </c>
      <c r="H1252" s="17">
        <v>0</v>
      </c>
      <c r="I1252" s="2" t="s">
        <v>16</v>
      </c>
      <c r="J1252" s="2" t="s">
        <v>17</v>
      </c>
      <c r="K1252" s="2" t="s">
        <v>83</v>
      </c>
      <c r="L1252" s="2" t="s">
        <v>851</v>
      </c>
      <c r="M1252" s="18" t="s">
        <v>852</v>
      </c>
    </row>
    <row r="1253" ht="73" customHeight="1" spans="1:13">
      <c r="A1253" s="16" t="s">
        <v>8358</v>
      </c>
      <c r="B1253" s="2" t="s">
        <v>4644</v>
      </c>
      <c r="C1253" s="2" t="s">
        <v>438</v>
      </c>
      <c r="D1253" s="17">
        <v>12</v>
      </c>
      <c r="E1253" s="17">
        <v>0</v>
      </c>
      <c r="F1253" s="17">
        <v>0</v>
      </c>
      <c r="G1253" s="17">
        <v>6</v>
      </c>
      <c r="H1253" s="17">
        <v>6</v>
      </c>
      <c r="I1253" s="2" t="s">
        <v>16</v>
      </c>
      <c r="J1253" s="2" t="s">
        <v>17</v>
      </c>
      <c r="K1253" s="2" t="s">
        <v>83</v>
      </c>
      <c r="L1253" s="2" t="s">
        <v>8359</v>
      </c>
      <c r="M1253" s="18" t="s">
        <v>8360</v>
      </c>
    </row>
    <row r="1254" ht="73" customHeight="1" spans="1:13">
      <c r="A1254" s="16" t="s">
        <v>863</v>
      </c>
      <c r="B1254" s="2" t="s">
        <v>864</v>
      </c>
      <c r="C1254" s="2" t="s">
        <v>403</v>
      </c>
      <c r="D1254" s="17">
        <v>34</v>
      </c>
      <c r="E1254" s="17">
        <v>18</v>
      </c>
      <c r="F1254" s="17">
        <v>2</v>
      </c>
      <c r="G1254" s="17">
        <v>8</v>
      </c>
      <c r="H1254" s="17">
        <v>6</v>
      </c>
      <c r="I1254" s="2" t="s">
        <v>179</v>
      </c>
      <c r="J1254" s="2" t="s">
        <v>17</v>
      </c>
      <c r="K1254" s="2" t="s">
        <v>284</v>
      </c>
      <c r="L1254" s="2" t="s">
        <v>8361</v>
      </c>
      <c r="M1254" s="18" t="s">
        <v>866</v>
      </c>
    </row>
    <row r="1255" ht="60" customHeight="1" spans="1:13">
      <c r="A1255" s="16" t="s">
        <v>870</v>
      </c>
      <c r="B1255" s="2" t="s">
        <v>871</v>
      </c>
      <c r="C1255" s="2" t="s">
        <v>224</v>
      </c>
      <c r="D1255" s="17">
        <v>22</v>
      </c>
      <c r="E1255" s="17">
        <v>0</v>
      </c>
      <c r="F1255" s="17">
        <v>0</v>
      </c>
      <c r="G1255" s="17">
        <v>0</v>
      </c>
      <c r="H1255" s="17">
        <v>22</v>
      </c>
      <c r="I1255" s="2" t="s">
        <v>16</v>
      </c>
      <c r="J1255" s="2" t="s">
        <v>17</v>
      </c>
      <c r="K1255" s="2" t="s">
        <v>36</v>
      </c>
      <c r="L1255" s="2" t="s">
        <v>8362</v>
      </c>
      <c r="M1255" s="18" t="s">
        <v>873</v>
      </c>
    </row>
    <row r="1256" ht="60" customHeight="1" spans="1:13">
      <c r="A1256" s="16" t="s">
        <v>8363</v>
      </c>
      <c r="B1256" s="2" t="s">
        <v>503</v>
      </c>
      <c r="C1256" s="2" t="s">
        <v>31</v>
      </c>
      <c r="D1256" s="17">
        <v>6</v>
      </c>
      <c r="E1256" s="17">
        <v>0</v>
      </c>
      <c r="F1256" s="17">
        <v>6</v>
      </c>
      <c r="G1256" s="17">
        <v>0</v>
      </c>
      <c r="H1256" s="17">
        <v>0</v>
      </c>
      <c r="I1256" s="2" t="s">
        <v>16</v>
      </c>
      <c r="J1256" s="2" t="s">
        <v>17</v>
      </c>
      <c r="K1256" s="2" t="s">
        <v>83</v>
      </c>
      <c r="L1256" s="2" t="s">
        <v>8364</v>
      </c>
      <c r="M1256" s="18" t="s">
        <v>8365</v>
      </c>
    </row>
    <row r="1257" ht="73" customHeight="1" spans="1:13">
      <c r="A1257" s="16" t="s">
        <v>8366</v>
      </c>
      <c r="B1257" s="2" t="s">
        <v>8367</v>
      </c>
      <c r="C1257" s="2" t="s">
        <v>16</v>
      </c>
      <c r="D1257" s="17">
        <v>20</v>
      </c>
      <c r="E1257" s="17">
        <v>0</v>
      </c>
      <c r="F1257" s="17">
        <v>0</v>
      </c>
      <c r="G1257" s="17">
        <v>16</v>
      </c>
      <c r="H1257" s="17">
        <v>4</v>
      </c>
      <c r="I1257" s="2" t="s">
        <v>16</v>
      </c>
      <c r="J1257" s="2" t="s">
        <v>17</v>
      </c>
      <c r="K1257" s="2" t="s">
        <v>18</v>
      </c>
      <c r="L1257" s="2" t="s">
        <v>8368</v>
      </c>
      <c r="M1257" s="18" t="s">
        <v>8369</v>
      </c>
    </row>
    <row r="1258" ht="99" customHeight="1" spans="1:13">
      <c r="A1258" s="16" t="s">
        <v>8370</v>
      </c>
      <c r="B1258" s="2" t="s">
        <v>503</v>
      </c>
      <c r="C1258" s="2" t="s">
        <v>8371</v>
      </c>
      <c r="D1258" s="17">
        <v>6</v>
      </c>
      <c r="E1258" s="17">
        <v>0</v>
      </c>
      <c r="F1258" s="17">
        <v>0</v>
      </c>
      <c r="G1258" s="17">
        <v>6</v>
      </c>
      <c r="H1258" s="17">
        <v>0</v>
      </c>
      <c r="I1258" s="2" t="s">
        <v>16</v>
      </c>
      <c r="J1258" s="2" t="s">
        <v>17</v>
      </c>
      <c r="K1258" s="2" t="s">
        <v>18</v>
      </c>
      <c r="L1258" s="2" t="s">
        <v>8372</v>
      </c>
      <c r="M1258" s="18" t="s">
        <v>8373</v>
      </c>
    </row>
    <row r="1259" ht="60" customHeight="1" spans="1:13">
      <c r="A1259" s="16" t="s">
        <v>8374</v>
      </c>
      <c r="B1259" s="2" t="s">
        <v>6719</v>
      </c>
      <c r="C1259" s="2" t="s">
        <v>31</v>
      </c>
      <c r="D1259" s="17">
        <v>124</v>
      </c>
      <c r="E1259" s="17">
        <v>124</v>
      </c>
      <c r="F1259" s="17">
        <v>0</v>
      </c>
      <c r="G1259" s="17">
        <v>0</v>
      </c>
      <c r="H1259" s="17">
        <v>0</v>
      </c>
      <c r="I1259" s="2" t="s">
        <v>16</v>
      </c>
      <c r="J1259" s="2" t="s">
        <v>17</v>
      </c>
      <c r="K1259" s="2" t="s">
        <v>36</v>
      </c>
      <c r="L1259" s="2" t="s">
        <v>8375</v>
      </c>
      <c r="M1259" s="18" t="s">
        <v>8376</v>
      </c>
    </row>
    <row r="1260" ht="73" customHeight="1" spans="1:13">
      <c r="A1260" s="16" t="s">
        <v>891</v>
      </c>
      <c r="B1260" s="2" t="s">
        <v>892</v>
      </c>
      <c r="C1260" s="2" t="s">
        <v>15</v>
      </c>
      <c r="D1260" s="17">
        <v>441</v>
      </c>
      <c r="E1260" s="17">
        <v>0</v>
      </c>
      <c r="F1260" s="17">
        <v>0</v>
      </c>
      <c r="G1260" s="17">
        <v>357</v>
      </c>
      <c r="H1260" s="17">
        <v>84</v>
      </c>
      <c r="I1260" s="2" t="s">
        <v>16</v>
      </c>
      <c r="J1260" s="2" t="s">
        <v>17</v>
      </c>
      <c r="K1260" s="2" t="s">
        <v>83</v>
      </c>
      <c r="L1260" s="2" t="s">
        <v>8377</v>
      </c>
      <c r="M1260" s="18" t="s">
        <v>894</v>
      </c>
    </row>
    <row r="1261" ht="112" customHeight="1" spans="1:13">
      <c r="A1261" s="16" t="s">
        <v>8378</v>
      </c>
      <c r="B1261" s="2" t="s">
        <v>7298</v>
      </c>
      <c r="C1261" s="2" t="s">
        <v>55</v>
      </c>
      <c r="D1261" s="17">
        <v>17</v>
      </c>
      <c r="E1261" s="17">
        <v>10</v>
      </c>
      <c r="F1261" s="17">
        <v>7</v>
      </c>
      <c r="G1261" s="17">
        <v>0</v>
      </c>
      <c r="H1261" s="17">
        <v>0</v>
      </c>
      <c r="I1261" s="2" t="s">
        <v>179</v>
      </c>
      <c r="J1261" s="2" t="s">
        <v>17</v>
      </c>
      <c r="K1261" s="2" t="s">
        <v>18</v>
      </c>
      <c r="L1261" s="2" t="s">
        <v>8379</v>
      </c>
      <c r="M1261" s="18" t="s">
        <v>8380</v>
      </c>
    </row>
    <row r="1262" ht="60" customHeight="1" spans="1:13">
      <c r="A1262" s="16" t="s">
        <v>8381</v>
      </c>
      <c r="B1262" s="2" t="s">
        <v>8382</v>
      </c>
      <c r="C1262" s="2" t="s">
        <v>8383</v>
      </c>
      <c r="D1262" s="17">
        <v>68</v>
      </c>
      <c r="E1262" s="17">
        <v>0</v>
      </c>
      <c r="F1262" s="17">
        <v>0</v>
      </c>
      <c r="G1262" s="17">
        <v>0</v>
      </c>
      <c r="H1262" s="17">
        <v>68</v>
      </c>
      <c r="I1262" s="2" t="s">
        <v>16</v>
      </c>
      <c r="J1262" s="2" t="s">
        <v>17</v>
      </c>
      <c r="K1262" s="2" t="s">
        <v>36</v>
      </c>
      <c r="L1262" s="2" t="s">
        <v>8384</v>
      </c>
      <c r="M1262" s="18" t="s">
        <v>8385</v>
      </c>
    </row>
    <row r="1263" ht="73" customHeight="1" spans="1:13">
      <c r="A1263" s="16" t="s">
        <v>8386</v>
      </c>
      <c r="B1263" s="2" t="s">
        <v>8387</v>
      </c>
      <c r="C1263" s="2" t="s">
        <v>495</v>
      </c>
      <c r="D1263" s="17">
        <v>12</v>
      </c>
      <c r="E1263" s="17">
        <v>0</v>
      </c>
      <c r="F1263" s="17">
        <v>0</v>
      </c>
      <c r="G1263" s="17">
        <v>6</v>
      </c>
      <c r="H1263" s="17">
        <v>6</v>
      </c>
      <c r="I1263" s="2" t="s">
        <v>16</v>
      </c>
      <c r="J1263" s="2" t="s">
        <v>17</v>
      </c>
      <c r="K1263" s="2" t="s">
        <v>83</v>
      </c>
      <c r="L1263" s="2" t="s">
        <v>8388</v>
      </c>
      <c r="M1263" s="18" t="s">
        <v>8389</v>
      </c>
    </row>
    <row r="1264" ht="73" customHeight="1" spans="1:13">
      <c r="A1264" s="16" t="s">
        <v>8390</v>
      </c>
      <c r="B1264" s="2" t="s">
        <v>263</v>
      </c>
      <c r="C1264" s="2" t="s">
        <v>487</v>
      </c>
      <c r="D1264" s="17">
        <v>6</v>
      </c>
      <c r="E1264" s="17">
        <v>0</v>
      </c>
      <c r="F1264" s="17">
        <v>0</v>
      </c>
      <c r="G1264" s="17">
        <v>6</v>
      </c>
      <c r="H1264" s="17">
        <v>0</v>
      </c>
      <c r="I1264" s="2" t="s">
        <v>16</v>
      </c>
      <c r="J1264" s="2" t="s">
        <v>17</v>
      </c>
      <c r="K1264" s="2" t="s">
        <v>18</v>
      </c>
      <c r="L1264" s="2" t="s">
        <v>8391</v>
      </c>
      <c r="M1264" s="18" t="s">
        <v>8392</v>
      </c>
    </row>
    <row r="1265" ht="73" customHeight="1" spans="1:13">
      <c r="A1265" s="16" t="s">
        <v>8393</v>
      </c>
      <c r="B1265" s="2" t="s">
        <v>1736</v>
      </c>
      <c r="C1265" s="2" t="s">
        <v>55</v>
      </c>
      <c r="D1265" s="17">
        <v>18</v>
      </c>
      <c r="E1265" s="17">
        <v>0</v>
      </c>
      <c r="F1265" s="17">
        <v>0</v>
      </c>
      <c r="G1265" s="17">
        <v>18</v>
      </c>
      <c r="H1265" s="17">
        <v>0</v>
      </c>
      <c r="I1265" s="2" t="s">
        <v>16</v>
      </c>
      <c r="J1265" s="2" t="s">
        <v>17</v>
      </c>
      <c r="K1265" s="2" t="s">
        <v>18</v>
      </c>
      <c r="L1265" s="2" t="s">
        <v>8394</v>
      </c>
      <c r="M1265" s="18" t="s">
        <v>8395</v>
      </c>
    </row>
    <row r="1266" ht="60" customHeight="1" spans="1:13">
      <c r="A1266" s="16" t="s">
        <v>903</v>
      </c>
      <c r="B1266" s="2" t="s">
        <v>904</v>
      </c>
      <c r="C1266" s="2" t="s">
        <v>31</v>
      </c>
      <c r="D1266" s="17">
        <v>47</v>
      </c>
      <c r="E1266" s="17">
        <v>0</v>
      </c>
      <c r="F1266" s="17">
        <v>0</v>
      </c>
      <c r="G1266" s="17">
        <v>0</v>
      </c>
      <c r="H1266" s="17">
        <v>47</v>
      </c>
      <c r="I1266" s="2" t="s">
        <v>16</v>
      </c>
      <c r="J1266" s="2" t="s">
        <v>17</v>
      </c>
      <c r="K1266" s="2" t="s">
        <v>36</v>
      </c>
      <c r="L1266" s="2" t="s">
        <v>8396</v>
      </c>
      <c r="M1266" s="18" t="s">
        <v>906</v>
      </c>
    </row>
    <row r="1267" ht="112" customHeight="1" spans="1:13">
      <c r="A1267" s="16" t="s">
        <v>8397</v>
      </c>
      <c r="B1267" s="2" t="s">
        <v>4497</v>
      </c>
      <c r="C1267" s="2" t="s">
        <v>88</v>
      </c>
      <c r="D1267" s="17">
        <v>8</v>
      </c>
      <c r="E1267" s="17">
        <v>4</v>
      </c>
      <c r="F1267" s="17">
        <v>4</v>
      </c>
      <c r="G1267" s="17">
        <v>0</v>
      </c>
      <c r="H1267" s="17">
        <v>0</v>
      </c>
      <c r="I1267" s="2" t="s">
        <v>16</v>
      </c>
      <c r="J1267" s="2" t="s">
        <v>17</v>
      </c>
      <c r="K1267" s="2" t="s">
        <v>36</v>
      </c>
      <c r="L1267" s="2" t="s">
        <v>8398</v>
      </c>
      <c r="M1267" s="18" t="s">
        <v>8399</v>
      </c>
    </row>
    <row r="1268" ht="73" customHeight="1" spans="1:13">
      <c r="A1268" s="16" t="s">
        <v>8400</v>
      </c>
      <c r="B1268" s="2" t="s">
        <v>2480</v>
      </c>
      <c r="C1268" s="2" t="s">
        <v>72</v>
      </c>
      <c r="D1268" s="17">
        <v>27</v>
      </c>
      <c r="E1268" s="17">
        <v>0</v>
      </c>
      <c r="F1268" s="17">
        <v>0</v>
      </c>
      <c r="G1268" s="17">
        <v>27</v>
      </c>
      <c r="H1268" s="17">
        <v>0</v>
      </c>
      <c r="I1268" s="2" t="s">
        <v>16</v>
      </c>
      <c r="J1268" s="2" t="s">
        <v>17</v>
      </c>
      <c r="K1268" s="2" t="s">
        <v>18</v>
      </c>
      <c r="L1268" s="2" t="s">
        <v>8401</v>
      </c>
      <c r="M1268" s="18" t="s">
        <v>8402</v>
      </c>
    </row>
    <row r="1269" ht="60" customHeight="1" spans="1:13">
      <c r="A1269" s="16" t="s">
        <v>910</v>
      </c>
      <c r="B1269" s="2" t="s">
        <v>911</v>
      </c>
      <c r="C1269" s="2" t="s">
        <v>31</v>
      </c>
      <c r="D1269" s="17">
        <v>83</v>
      </c>
      <c r="E1269" s="17">
        <v>0</v>
      </c>
      <c r="F1269" s="17">
        <v>0</v>
      </c>
      <c r="G1269" s="17">
        <v>0</v>
      </c>
      <c r="H1269" s="17">
        <v>83</v>
      </c>
      <c r="I1269" s="2" t="s">
        <v>16</v>
      </c>
      <c r="J1269" s="2" t="s">
        <v>17</v>
      </c>
      <c r="K1269" s="2" t="s">
        <v>83</v>
      </c>
      <c r="L1269" s="2" t="s">
        <v>8403</v>
      </c>
      <c r="M1269" s="18" t="s">
        <v>913</v>
      </c>
    </row>
    <row r="1270" ht="73" customHeight="1" spans="1:13">
      <c r="A1270" s="16" t="s">
        <v>8404</v>
      </c>
      <c r="B1270" s="2" t="s">
        <v>363</v>
      </c>
      <c r="C1270" s="2" t="s">
        <v>379</v>
      </c>
      <c r="D1270" s="17">
        <v>8</v>
      </c>
      <c r="E1270" s="17">
        <v>0</v>
      </c>
      <c r="F1270" s="17">
        <v>0</v>
      </c>
      <c r="G1270" s="17">
        <v>8</v>
      </c>
      <c r="H1270" s="17">
        <v>0</v>
      </c>
      <c r="I1270" s="2" t="s">
        <v>16</v>
      </c>
      <c r="J1270" s="2" t="s">
        <v>17</v>
      </c>
      <c r="K1270" s="2" t="s">
        <v>18</v>
      </c>
      <c r="L1270" s="2" t="s">
        <v>8405</v>
      </c>
      <c r="M1270" s="18" t="s">
        <v>8406</v>
      </c>
    </row>
    <row r="1271" ht="73" customHeight="1" spans="1:13">
      <c r="A1271" s="16" t="s">
        <v>917</v>
      </c>
      <c r="B1271" s="2" t="s">
        <v>230</v>
      </c>
      <c r="C1271" s="2" t="s">
        <v>16</v>
      </c>
      <c r="D1271" s="17">
        <v>27</v>
      </c>
      <c r="E1271" s="17">
        <v>0</v>
      </c>
      <c r="F1271" s="17">
        <v>0</v>
      </c>
      <c r="G1271" s="17">
        <v>27</v>
      </c>
      <c r="H1271" s="17">
        <v>0</v>
      </c>
      <c r="I1271" s="2" t="s">
        <v>16</v>
      </c>
      <c r="J1271" s="2" t="s">
        <v>17</v>
      </c>
      <c r="K1271" s="2" t="s">
        <v>18</v>
      </c>
      <c r="L1271" s="2" t="s">
        <v>918</v>
      </c>
      <c r="M1271" s="18" t="s">
        <v>919</v>
      </c>
    </row>
    <row r="1272" ht="60" customHeight="1" spans="1:13">
      <c r="A1272" s="16" t="s">
        <v>8407</v>
      </c>
      <c r="B1272" s="2" t="s">
        <v>503</v>
      </c>
      <c r="C1272" s="2" t="s">
        <v>55</v>
      </c>
      <c r="D1272" s="17">
        <v>6</v>
      </c>
      <c r="E1272" s="17">
        <v>6</v>
      </c>
      <c r="F1272" s="17">
        <v>0</v>
      </c>
      <c r="G1272" s="17">
        <v>0</v>
      </c>
      <c r="H1272" s="17">
        <v>0</v>
      </c>
      <c r="I1272" s="2" t="s">
        <v>16</v>
      </c>
      <c r="J1272" s="2" t="s">
        <v>17</v>
      </c>
      <c r="K1272" s="2" t="s">
        <v>36</v>
      </c>
      <c r="L1272" s="2" t="s">
        <v>8408</v>
      </c>
      <c r="M1272" s="18" t="s">
        <v>8409</v>
      </c>
    </row>
    <row r="1273" ht="73" customHeight="1" spans="1:13">
      <c r="A1273" s="16" t="s">
        <v>8410</v>
      </c>
      <c r="B1273" s="2" t="s">
        <v>503</v>
      </c>
      <c r="C1273" s="2" t="s">
        <v>55</v>
      </c>
      <c r="D1273" s="17">
        <v>6</v>
      </c>
      <c r="E1273" s="17">
        <v>0</v>
      </c>
      <c r="F1273" s="17">
        <v>0</v>
      </c>
      <c r="G1273" s="17">
        <v>6</v>
      </c>
      <c r="H1273" s="17">
        <v>0</v>
      </c>
      <c r="I1273" s="2" t="s">
        <v>16</v>
      </c>
      <c r="J1273" s="2" t="s">
        <v>17</v>
      </c>
      <c r="K1273" s="2" t="s">
        <v>18</v>
      </c>
      <c r="L1273" s="2" t="s">
        <v>8411</v>
      </c>
      <c r="M1273" s="18" t="s">
        <v>8412</v>
      </c>
    </row>
    <row r="1274" ht="60" customHeight="1" spans="1:13">
      <c r="A1274" s="16" t="s">
        <v>8413</v>
      </c>
      <c r="B1274" s="2" t="s">
        <v>5251</v>
      </c>
      <c r="C1274" s="2" t="s">
        <v>8414</v>
      </c>
      <c r="D1274" s="17">
        <v>32</v>
      </c>
      <c r="E1274" s="17">
        <v>0</v>
      </c>
      <c r="F1274" s="17">
        <v>0</v>
      </c>
      <c r="G1274" s="17">
        <v>0</v>
      </c>
      <c r="H1274" s="17">
        <v>32</v>
      </c>
      <c r="I1274" s="2" t="s">
        <v>16</v>
      </c>
      <c r="J1274" s="2" t="s">
        <v>17</v>
      </c>
      <c r="K1274" s="2" t="s">
        <v>18</v>
      </c>
      <c r="L1274" s="2" t="s">
        <v>8415</v>
      </c>
      <c r="M1274" s="18" t="s">
        <v>8416</v>
      </c>
    </row>
    <row r="1275" ht="60" customHeight="1" spans="1:13">
      <c r="A1275" s="16" t="s">
        <v>8417</v>
      </c>
      <c r="B1275" s="2" t="s">
        <v>263</v>
      </c>
      <c r="C1275" s="2" t="s">
        <v>438</v>
      </c>
      <c r="D1275" s="17">
        <v>6</v>
      </c>
      <c r="E1275" s="17">
        <v>0</v>
      </c>
      <c r="F1275" s="17">
        <v>0</v>
      </c>
      <c r="G1275" s="17">
        <v>0</v>
      </c>
      <c r="H1275" s="17">
        <v>6</v>
      </c>
      <c r="I1275" s="2" t="s">
        <v>16</v>
      </c>
      <c r="J1275" s="2" t="s">
        <v>17</v>
      </c>
      <c r="K1275" s="2" t="s">
        <v>18</v>
      </c>
      <c r="L1275" s="2" t="s">
        <v>8418</v>
      </c>
      <c r="M1275" s="18" t="s">
        <v>8419</v>
      </c>
    </row>
    <row r="1276" ht="73" customHeight="1" spans="1:13">
      <c r="A1276" s="16" t="s">
        <v>8420</v>
      </c>
      <c r="B1276" s="2" t="s">
        <v>4662</v>
      </c>
      <c r="C1276" s="2" t="s">
        <v>88</v>
      </c>
      <c r="D1276" s="17">
        <v>11</v>
      </c>
      <c r="E1276" s="17">
        <v>0</v>
      </c>
      <c r="F1276" s="17">
        <v>0</v>
      </c>
      <c r="G1276" s="17">
        <v>11</v>
      </c>
      <c r="H1276" s="17">
        <v>0</v>
      </c>
      <c r="I1276" s="2" t="s">
        <v>16</v>
      </c>
      <c r="J1276" s="2" t="s">
        <v>17</v>
      </c>
      <c r="K1276" s="2" t="s">
        <v>18</v>
      </c>
      <c r="L1276" s="2" t="s">
        <v>8421</v>
      </c>
      <c r="M1276" s="18" t="s">
        <v>8422</v>
      </c>
    </row>
    <row r="1277" ht="73" customHeight="1" spans="1:13">
      <c r="A1277" s="16" t="s">
        <v>8423</v>
      </c>
      <c r="B1277" s="2" t="s">
        <v>8424</v>
      </c>
      <c r="C1277" s="2" t="s">
        <v>88</v>
      </c>
      <c r="D1277" s="17">
        <v>23</v>
      </c>
      <c r="E1277" s="17">
        <v>0</v>
      </c>
      <c r="F1277" s="17">
        <v>0</v>
      </c>
      <c r="G1277" s="17">
        <v>23</v>
      </c>
      <c r="H1277" s="17">
        <v>0</v>
      </c>
      <c r="I1277" s="2" t="s">
        <v>16</v>
      </c>
      <c r="J1277" s="2" t="s">
        <v>17</v>
      </c>
      <c r="K1277" s="2" t="s">
        <v>18</v>
      </c>
      <c r="L1277" s="2" t="s">
        <v>8425</v>
      </c>
      <c r="M1277" s="18" t="s">
        <v>8426</v>
      </c>
    </row>
    <row r="1278" ht="73" customHeight="1" spans="1:13">
      <c r="A1278" s="16" t="s">
        <v>937</v>
      </c>
      <c r="B1278" s="2" t="s">
        <v>469</v>
      </c>
      <c r="C1278" s="2" t="s">
        <v>16</v>
      </c>
      <c r="D1278" s="17">
        <v>4</v>
      </c>
      <c r="E1278" s="17">
        <v>0</v>
      </c>
      <c r="F1278" s="17">
        <v>0</v>
      </c>
      <c r="G1278" s="17">
        <v>4</v>
      </c>
      <c r="H1278" s="17">
        <v>0</v>
      </c>
      <c r="I1278" s="2" t="s">
        <v>16</v>
      </c>
      <c r="J1278" s="2" t="s">
        <v>17</v>
      </c>
      <c r="K1278" s="2" t="s">
        <v>18</v>
      </c>
      <c r="L1278" s="2" t="s">
        <v>938</v>
      </c>
      <c r="M1278" s="18" t="s">
        <v>939</v>
      </c>
    </row>
    <row r="1279" ht="73" customHeight="1" spans="1:13">
      <c r="A1279" s="16" t="s">
        <v>943</v>
      </c>
      <c r="B1279" s="2" t="s">
        <v>944</v>
      </c>
      <c r="C1279" s="2" t="s">
        <v>110</v>
      </c>
      <c r="D1279" s="17">
        <v>28</v>
      </c>
      <c r="E1279" s="17">
        <v>0</v>
      </c>
      <c r="F1279" s="17">
        <v>0</v>
      </c>
      <c r="G1279" s="17">
        <v>28</v>
      </c>
      <c r="H1279" s="17">
        <v>0</v>
      </c>
      <c r="I1279" s="2" t="s">
        <v>16</v>
      </c>
      <c r="J1279" s="2" t="s">
        <v>17</v>
      </c>
      <c r="K1279" s="2" t="s">
        <v>18</v>
      </c>
      <c r="L1279" s="2" t="s">
        <v>8427</v>
      </c>
      <c r="M1279" s="18" t="s">
        <v>946</v>
      </c>
    </row>
    <row r="1280" ht="73" customHeight="1" spans="1:13">
      <c r="A1280" s="16" t="s">
        <v>8428</v>
      </c>
      <c r="B1280" s="2" t="s">
        <v>4497</v>
      </c>
      <c r="C1280" s="2" t="s">
        <v>161</v>
      </c>
      <c r="D1280" s="17">
        <v>8</v>
      </c>
      <c r="E1280" s="17">
        <v>0</v>
      </c>
      <c r="F1280" s="17">
        <v>0</v>
      </c>
      <c r="G1280" s="17">
        <v>8</v>
      </c>
      <c r="H1280" s="17">
        <v>0</v>
      </c>
      <c r="I1280" s="2" t="s">
        <v>16</v>
      </c>
      <c r="J1280" s="2" t="s">
        <v>17</v>
      </c>
      <c r="K1280" s="2" t="s">
        <v>18</v>
      </c>
      <c r="L1280" s="2" t="s">
        <v>8429</v>
      </c>
      <c r="M1280" s="18" t="s">
        <v>8430</v>
      </c>
    </row>
    <row r="1281" ht="99" customHeight="1" spans="1:13">
      <c r="A1281" s="16" t="s">
        <v>951</v>
      </c>
      <c r="B1281" s="2" t="s">
        <v>952</v>
      </c>
      <c r="C1281" s="2" t="s">
        <v>31</v>
      </c>
      <c r="D1281" s="17">
        <v>25</v>
      </c>
      <c r="E1281" s="17">
        <v>0</v>
      </c>
      <c r="F1281" s="17">
        <v>0</v>
      </c>
      <c r="G1281" s="17">
        <v>23</v>
      </c>
      <c r="H1281" s="17">
        <v>2</v>
      </c>
      <c r="I1281" s="2" t="s">
        <v>16</v>
      </c>
      <c r="J1281" s="2" t="s">
        <v>17</v>
      </c>
      <c r="K1281" s="2" t="s">
        <v>18</v>
      </c>
      <c r="L1281" s="2" t="s">
        <v>8431</v>
      </c>
      <c r="M1281" s="18" t="s">
        <v>954</v>
      </c>
    </row>
    <row r="1282" ht="73" customHeight="1" spans="1:13">
      <c r="A1282" s="16" t="s">
        <v>8432</v>
      </c>
      <c r="B1282" s="2" t="s">
        <v>4644</v>
      </c>
      <c r="C1282" s="2" t="s">
        <v>267</v>
      </c>
      <c r="D1282" s="17">
        <v>12</v>
      </c>
      <c r="E1282" s="17">
        <v>0</v>
      </c>
      <c r="F1282" s="17">
        <v>0</v>
      </c>
      <c r="G1282" s="17">
        <v>12</v>
      </c>
      <c r="H1282" s="17">
        <v>0</v>
      </c>
      <c r="I1282" s="2" t="s">
        <v>16</v>
      </c>
      <c r="J1282" s="2" t="s">
        <v>17</v>
      </c>
      <c r="K1282" s="2" t="s">
        <v>18</v>
      </c>
      <c r="L1282" s="2" t="s">
        <v>8433</v>
      </c>
      <c r="M1282" s="18" t="s">
        <v>8434</v>
      </c>
    </row>
    <row r="1283" ht="73" customHeight="1" spans="1:13">
      <c r="A1283" s="16" t="s">
        <v>8435</v>
      </c>
      <c r="B1283" s="2" t="s">
        <v>4644</v>
      </c>
      <c r="C1283" s="2" t="s">
        <v>267</v>
      </c>
      <c r="D1283" s="17">
        <v>12</v>
      </c>
      <c r="E1283" s="17">
        <v>0</v>
      </c>
      <c r="F1283" s="17">
        <v>0</v>
      </c>
      <c r="G1283" s="17">
        <v>12</v>
      </c>
      <c r="H1283" s="17">
        <v>0</v>
      </c>
      <c r="I1283" s="2" t="s">
        <v>16</v>
      </c>
      <c r="J1283" s="2" t="s">
        <v>17</v>
      </c>
      <c r="K1283" s="2" t="s">
        <v>18</v>
      </c>
      <c r="L1283" s="2" t="s">
        <v>8436</v>
      </c>
      <c r="M1283" s="18" t="s">
        <v>8437</v>
      </c>
    </row>
    <row r="1284" ht="99" customHeight="1" spans="1:13">
      <c r="A1284" s="16" t="s">
        <v>8438</v>
      </c>
      <c r="B1284" s="2" t="s">
        <v>4497</v>
      </c>
      <c r="C1284" s="2" t="s">
        <v>267</v>
      </c>
      <c r="D1284" s="17">
        <v>8</v>
      </c>
      <c r="E1284" s="17">
        <v>0</v>
      </c>
      <c r="F1284" s="17">
        <v>0</v>
      </c>
      <c r="G1284" s="17">
        <v>8</v>
      </c>
      <c r="H1284" s="17">
        <v>0</v>
      </c>
      <c r="I1284" s="2" t="s">
        <v>16</v>
      </c>
      <c r="J1284" s="2" t="s">
        <v>17</v>
      </c>
      <c r="K1284" s="2" t="s">
        <v>18</v>
      </c>
      <c r="L1284" s="2" t="s">
        <v>8439</v>
      </c>
      <c r="M1284" s="18" t="s">
        <v>8440</v>
      </c>
    </row>
    <row r="1285" ht="99" customHeight="1" spans="1:13">
      <c r="A1285" s="16" t="s">
        <v>8441</v>
      </c>
      <c r="B1285" s="2" t="s">
        <v>4822</v>
      </c>
      <c r="C1285" s="2" t="s">
        <v>267</v>
      </c>
      <c r="D1285" s="17">
        <v>9</v>
      </c>
      <c r="E1285" s="17">
        <v>0</v>
      </c>
      <c r="F1285" s="17">
        <v>0</v>
      </c>
      <c r="G1285" s="17">
        <v>9</v>
      </c>
      <c r="H1285" s="17">
        <v>0</v>
      </c>
      <c r="I1285" s="2" t="s">
        <v>16</v>
      </c>
      <c r="J1285" s="2" t="s">
        <v>17</v>
      </c>
      <c r="K1285" s="2" t="s">
        <v>18</v>
      </c>
      <c r="L1285" s="2" t="s">
        <v>8442</v>
      </c>
      <c r="M1285" s="18" t="s">
        <v>8443</v>
      </c>
    </row>
    <row r="1286" ht="73" customHeight="1" spans="1:13">
      <c r="A1286" s="16" t="s">
        <v>8444</v>
      </c>
      <c r="B1286" s="2" t="s">
        <v>4644</v>
      </c>
      <c r="C1286" s="2" t="s">
        <v>267</v>
      </c>
      <c r="D1286" s="17">
        <v>12</v>
      </c>
      <c r="E1286" s="17">
        <v>0</v>
      </c>
      <c r="F1286" s="17">
        <v>0</v>
      </c>
      <c r="G1286" s="17">
        <v>12</v>
      </c>
      <c r="H1286" s="17">
        <v>0</v>
      </c>
      <c r="I1286" s="2" t="s">
        <v>16</v>
      </c>
      <c r="J1286" s="2" t="s">
        <v>17</v>
      </c>
      <c r="K1286" s="2" t="s">
        <v>18</v>
      </c>
      <c r="L1286" s="2" t="s">
        <v>8445</v>
      </c>
      <c r="M1286" s="18" t="s">
        <v>8446</v>
      </c>
    </row>
    <row r="1287" ht="73" customHeight="1" spans="1:13">
      <c r="A1287" s="16" t="s">
        <v>8447</v>
      </c>
      <c r="B1287" s="2" t="s">
        <v>114</v>
      </c>
      <c r="C1287" s="2" t="s">
        <v>88</v>
      </c>
      <c r="D1287" s="17">
        <v>12</v>
      </c>
      <c r="E1287" s="17">
        <v>0</v>
      </c>
      <c r="F1287" s="17">
        <v>0</v>
      </c>
      <c r="G1287" s="17">
        <v>12</v>
      </c>
      <c r="H1287" s="17">
        <v>0</v>
      </c>
      <c r="I1287" s="2" t="s">
        <v>16</v>
      </c>
      <c r="J1287" s="2" t="s">
        <v>17</v>
      </c>
      <c r="K1287" s="2" t="s">
        <v>18</v>
      </c>
      <c r="L1287" s="2" t="s">
        <v>8448</v>
      </c>
      <c r="M1287" s="18" t="s">
        <v>8449</v>
      </c>
    </row>
    <row r="1288" ht="60" customHeight="1" spans="1:13">
      <c r="A1288" s="16" t="s">
        <v>8450</v>
      </c>
      <c r="B1288" s="2" t="s">
        <v>8451</v>
      </c>
      <c r="C1288" s="2" t="s">
        <v>224</v>
      </c>
      <c r="D1288" s="17">
        <v>175</v>
      </c>
      <c r="E1288" s="17">
        <v>47</v>
      </c>
      <c r="F1288" s="17">
        <v>0</v>
      </c>
      <c r="G1288" s="17">
        <v>0</v>
      </c>
      <c r="H1288" s="17">
        <v>128</v>
      </c>
      <c r="I1288" s="2" t="s">
        <v>16</v>
      </c>
      <c r="J1288" s="2" t="s">
        <v>17</v>
      </c>
      <c r="K1288" s="2" t="s">
        <v>36</v>
      </c>
      <c r="L1288" s="2" t="s">
        <v>8452</v>
      </c>
      <c r="M1288" s="18" t="s">
        <v>8453</v>
      </c>
    </row>
    <row r="1289" ht="99" customHeight="1" spans="1:13">
      <c r="A1289" s="16" t="s">
        <v>955</v>
      </c>
      <c r="B1289" s="2" t="s">
        <v>223</v>
      </c>
      <c r="C1289" s="2" t="s">
        <v>110</v>
      </c>
      <c r="D1289" s="17">
        <v>18</v>
      </c>
      <c r="E1289" s="17">
        <v>1</v>
      </c>
      <c r="F1289" s="17">
        <v>0</v>
      </c>
      <c r="G1289" s="17">
        <v>3</v>
      </c>
      <c r="H1289" s="17">
        <v>14</v>
      </c>
      <c r="I1289" s="2" t="s">
        <v>16</v>
      </c>
      <c r="J1289" s="2" t="s">
        <v>17</v>
      </c>
      <c r="K1289" s="2" t="s">
        <v>36</v>
      </c>
      <c r="L1289" s="2" t="s">
        <v>8454</v>
      </c>
      <c r="M1289" s="18" t="s">
        <v>957</v>
      </c>
    </row>
    <row r="1290" ht="73" customHeight="1" spans="1:13">
      <c r="A1290" s="16" t="s">
        <v>8455</v>
      </c>
      <c r="B1290" s="2" t="s">
        <v>7298</v>
      </c>
      <c r="C1290" s="2" t="s">
        <v>15</v>
      </c>
      <c r="D1290" s="17">
        <v>17</v>
      </c>
      <c r="E1290" s="17">
        <v>0</v>
      </c>
      <c r="F1290" s="17">
        <v>0</v>
      </c>
      <c r="G1290" s="17">
        <v>17</v>
      </c>
      <c r="H1290" s="17">
        <v>0</v>
      </c>
      <c r="I1290" s="2" t="s">
        <v>16</v>
      </c>
      <c r="J1290" s="2" t="s">
        <v>17</v>
      </c>
      <c r="K1290" s="2" t="s">
        <v>18</v>
      </c>
      <c r="L1290" s="2" t="s">
        <v>8456</v>
      </c>
      <c r="M1290" s="18" t="s">
        <v>8457</v>
      </c>
    </row>
    <row r="1291" ht="73" customHeight="1" spans="1:13">
      <c r="A1291" s="16" t="s">
        <v>968</v>
      </c>
      <c r="B1291" s="2" t="s">
        <v>969</v>
      </c>
      <c r="C1291" s="2" t="s">
        <v>31</v>
      </c>
      <c r="D1291" s="17">
        <v>34</v>
      </c>
      <c r="E1291" s="17">
        <v>0</v>
      </c>
      <c r="F1291" s="17">
        <v>0</v>
      </c>
      <c r="G1291" s="17">
        <v>34</v>
      </c>
      <c r="H1291" s="17">
        <v>0</v>
      </c>
      <c r="I1291" s="2" t="s">
        <v>16</v>
      </c>
      <c r="J1291" s="2" t="s">
        <v>17</v>
      </c>
      <c r="K1291" s="2" t="s">
        <v>18</v>
      </c>
      <c r="L1291" s="2" t="s">
        <v>970</v>
      </c>
      <c r="M1291" s="18" t="s">
        <v>971</v>
      </c>
    </row>
    <row r="1292" ht="112" customHeight="1" spans="1:13">
      <c r="A1292" s="16" t="s">
        <v>8458</v>
      </c>
      <c r="B1292" s="2" t="s">
        <v>8459</v>
      </c>
      <c r="C1292" s="2" t="s">
        <v>31</v>
      </c>
      <c r="D1292" s="17">
        <v>90</v>
      </c>
      <c r="E1292" s="17">
        <v>45</v>
      </c>
      <c r="F1292" s="17">
        <v>45</v>
      </c>
      <c r="G1292" s="17">
        <v>0</v>
      </c>
      <c r="H1292" s="17">
        <v>0</v>
      </c>
      <c r="I1292" s="2" t="s">
        <v>433</v>
      </c>
      <c r="J1292" s="2" t="s">
        <v>225</v>
      </c>
      <c r="K1292" s="2" t="s">
        <v>226</v>
      </c>
      <c r="L1292" s="2" t="s">
        <v>8460</v>
      </c>
      <c r="M1292" s="18" t="s">
        <v>8461</v>
      </c>
    </row>
    <row r="1293" ht="60" customHeight="1" spans="1:13">
      <c r="A1293" s="16" t="s">
        <v>972</v>
      </c>
      <c r="B1293" s="2" t="s">
        <v>973</v>
      </c>
      <c r="C1293" s="2" t="s">
        <v>974</v>
      </c>
      <c r="D1293" s="17">
        <v>22</v>
      </c>
      <c r="E1293" s="17">
        <v>0</v>
      </c>
      <c r="F1293" s="17">
        <v>0</v>
      </c>
      <c r="G1293" s="17">
        <v>0</v>
      </c>
      <c r="H1293" s="17">
        <v>22</v>
      </c>
      <c r="I1293" s="2" t="s">
        <v>16</v>
      </c>
      <c r="J1293" s="2" t="s">
        <v>17</v>
      </c>
      <c r="K1293" s="2" t="s">
        <v>83</v>
      </c>
      <c r="L1293" s="2" t="s">
        <v>8462</v>
      </c>
      <c r="M1293" s="18" t="s">
        <v>976</v>
      </c>
    </row>
    <row r="1294" ht="86" customHeight="1" spans="1:13">
      <c r="A1294" s="16" t="s">
        <v>989</v>
      </c>
      <c r="B1294" s="2" t="s">
        <v>340</v>
      </c>
      <c r="C1294" s="2" t="s">
        <v>31</v>
      </c>
      <c r="D1294" s="17">
        <v>8</v>
      </c>
      <c r="E1294" s="17">
        <v>0</v>
      </c>
      <c r="F1294" s="17">
        <v>0</v>
      </c>
      <c r="G1294" s="17">
        <v>8</v>
      </c>
      <c r="H1294" s="17">
        <v>0</v>
      </c>
      <c r="I1294" s="2" t="s">
        <v>16</v>
      </c>
      <c r="J1294" s="2" t="s">
        <v>17</v>
      </c>
      <c r="K1294" s="2" t="s">
        <v>18</v>
      </c>
      <c r="L1294" s="2" t="s">
        <v>990</v>
      </c>
      <c r="M1294" s="18" t="s">
        <v>991</v>
      </c>
    </row>
    <row r="1295" ht="73" customHeight="1" spans="1:13">
      <c r="A1295" s="16" t="s">
        <v>996</v>
      </c>
      <c r="B1295" s="2" t="s">
        <v>656</v>
      </c>
      <c r="C1295" s="2" t="s">
        <v>31</v>
      </c>
      <c r="D1295" s="17">
        <v>8</v>
      </c>
      <c r="E1295" s="17">
        <v>0</v>
      </c>
      <c r="F1295" s="17">
        <v>0</v>
      </c>
      <c r="G1295" s="17">
        <v>2</v>
      </c>
      <c r="H1295" s="17">
        <v>6</v>
      </c>
      <c r="I1295" s="2" t="s">
        <v>16</v>
      </c>
      <c r="J1295" s="2" t="s">
        <v>17</v>
      </c>
      <c r="K1295" s="2" t="s">
        <v>36</v>
      </c>
      <c r="L1295" s="2" t="s">
        <v>8463</v>
      </c>
      <c r="M1295" s="18" t="s">
        <v>998</v>
      </c>
    </row>
    <row r="1296" ht="73" customHeight="1" spans="1:13">
      <c r="A1296" s="16" t="s">
        <v>1003</v>
      </c>
      <c r="B1296" s="2" t="s">
        <v>1004</v>
      </c>
      <c r="C1296" s="2" t="s">
        <v>31</v>
      </c>
      <c r="D1296" s="17">
        <v>43</v>
      </c>
      <c r="E1296" s="17">
        <v>0</v>
      </c>
      <c r="F1296" s="17">
        <v>0</v>
      </c>
      <c r="G1296" s="17">
        <v>2</v>
      </c>
      <c r="H1296" s="17">
        <v>41</v>
      </c>
      <c r="I1296" s="2" t="s">
        <v>16</v>
      </c>
      <c r="J1296" s="2" t="s">
        <v>17</v>
      </c>
      <c r="K1296" s="2" t="s">
        <v>191</v>
      </c>
      <c r="L1296" s="2" t="s">
        <v>8464</v>
      </c>
      <c r="M1296" s="18" t="s">
        <v>1006</v>
      </c>
    </row>
    <row r="1297" ht="99" customHeight="1" spans="1:13">
      <c r="A1297" s="16" t="s">
        <v>8465</v>
      </c>
      <c r="B1297" s="2" t="s">
        <v>503</v>
      </c>
      <c r="C1297" s="2" t="s">
        <v>6861</v>
      </c>
      <c r="D1297" s="17">
        <v>6</v>
      </c>
      <c r="E1297" s="17">
        <v>0</v>
      </c>
      <c r="F1297" s="17">
        <v>0</v>
      </c>
      <c r="G1297" s="17">
        <v>6</v>
      </c>
      <c r="H1297" s="17">
        <v>0</v>
      </c>
      <c r="I1297" s="2" t="s">
        <v>16</v>
      </c>
      <c r="J1297" s="2" t="s">
        <v>17</v>
      </c>
      <c r="K1297" s="2" t="s">
        <v>18</v>
      </c>
      <c r="L1297" s="2" t="s">
        <v>8466</v>
      </c>
      <c r="M1297" s="18" t="s">
        <v>8467</v>
      </c>
    </row>
    <row r="1298" ht="73" customHeight="1" spans="1:13">
      <c r="A1298" s="16" t="s">
        <v>8468</v>
      </c>
      <c r="B1298" s="2" t="s">
        <v>4311</v>
      </c>
      <c r="C1298" s="2" t="s">
        <v>31</v>
      </c>
      <c r="D1298" s="17">
        <v>48</v>
      </c>
      <c r="E1298" s="17">
        <v>0</v>
      </c>
      <c r="F1298" s="17">
        <v>0</v>
      </c>
      <c r="G1298" s="17">
        <v>48</v>
      </c>
      <c r="H1298" s="17">
        <v>0</v>
      </c>
      <c r="I1298" s="2" t="s">
        <v>16</v>
      </c>
      <c r="J1298" s="2" t="s">
        <v>17</v>
      </c>
      <c r="K1298" s="2" t="s">
        <v>18</v>
      </c>
      <c r="L1298" s="2" t="s">
        <v>8469</v>
      </c>
      <c r="M1298" s="18" t="s">
        <v>8470</v>
      </c>
    </row>
    <row r="1299" ht="86" customHeight="1" spans="1:13">
      <c r="A1299" s="16" t="s">
        <v>1007</v>
      </c>
      <c r="B1299" s="2" t="s">
        <v>374</v>
      </c>
      <c r="C1299" s="2" t="s">
        <v>178</v>
      </c>
      <c r="D1299" s="17">
        <v>4</v>
      </c>
      <c r="E1299" s="17">
        <v>0</v>
      </c>
      <c r="F1299" s="17">
        <v>0</v>
      </c>
      <c r="G1299" s="17">
        <v>3</v>
      </c>
      <c r="H1299" s="17">
        <v>1</v>
      </c>
      <c r="I1299" s="2" t="s">
        <v>16</v>
      </c>
      <c r="J1299" s="2" t="s">
        <v>17</v>
      </c>
      <c r="K1299" s="2" t="s">
        <v>18</v>
      </c>
      <c r="L1299" s="2" t="s">
        <v>8471</v>
      </c>
      <c r="M1299" s="18" t="s">
        <v>1009</v>
      </c>
    </row>
    <row r="1300" ht="73" customHeight="1" spans="1:13">
      <c r="A1300" s="16" t="s">
        <v>1010</v>
      </c>
      <c r="B1300" s="2" t="s">
        <v>1011</v>
      </c>
      <c r="C1300" s="2" t="s">
        <v>15</v>
      </c>
      <c r="D1300" s="17">
        <v>110</v>
      </c>
      <c r="E1300" s="17">
        <v>0</v>
      </c>
      <c r="F1300" s="17">
        <v>5</v>
      </c>
      <c r="G1300" s="17">
        <v>21</v>
      </c>
      <c r="H1300" s="17">
        <v>84</v>
      </c>
      <c r="I1300" s="2" t="s">
        <v>433</v>
      </c>
      <c r="J1300" s="2" t="s">
        <v>17</v>
      </c>
      <c r="K1300" s="2" t="s">
        <v>83</v>
      </c>
      <c r="L1300" s="2" t="s">
        <v>8472</v>
      </c>
      <c r="M1300" s="18" t="s">
        <v>1013</v>
      </c>
    </row>
    <row r="1301" ht="60" customHeight="1" spans="1:13">
      <c r="A1301" s="16" t="s">
        <v>1018</v>
      </c>
      <c r="B1301" s="2" t="s">
        <v>118</v>
      </c>
      <c r="C1301" s="2" t="s">
        <v>403</v>
      </c>
      <c r="D1301" s="17">
        <v>2</v>
      </c>
      <c r="E1301" s="17">
        <v>0</v>
      </c>
      <c r="F1301" s="17">
        <v>2</v>
      </c>
      <c r="G1301" s="17">
        <v>0</v>
      </c>
      <c r="H1301" s="17">
        <v>0</v>
      </c>
      <c r="I1301" s="2" t="s">
        <v>179</v>
      </c>
      <c r="J1301" s="2" t="s">
        <v>17</v>
      </c>
      <c r="K1301" s="2" t="s">
        <v>83</v>
      </c>
      <c r="L1301" s="2" t="s">
        <v>8473</v>
      </c>
      <c r="M1301" s="18" t="s">
        <v>1020</v>
      </c>
    </row>
    <row r="1302" ht="86" customHeight="1" spans="1:13">
      <c r="A1302" s="16" t="s">
        <v>8474</v>
      </c>
      <c r="B1302" s="2" t="s">
        <v>8475</v>
      </c>
      <c r="C1302" s="2" t="s">
        <v>487</v>
      </c>
      <c r="D1302" s="17">
        <v>90</v>
      </c>
      <c r="E1302" s="17">
        <v>0</v>
      </c>
      <c r="F1302" s="17">
        <v>90</v>
      </c>
      <c r="G1302" s="17">
        <v>0</v>
      </c>
      <c r="H1302" s="17">
        <v>0</v>
      </c>
      <c r="I1302" s="2" t="s">
        <v>16</v>
      </c>
      <c r="J1302" s="2" t="s">
        <v>17</v>
      </c>
      <c r="K1302" s="2" t="s">
        <v>36</v>
      </c>
      <c r="L1302" s="2" t="s">
        <v>8476</v>
      </c>
      <c r="M1302" s="18" t="s">
        <v>8477</v>
      </c>
    </row>
    <row r="1303" ht="60" customHeight="1" spans="1:13">
      <c r="A1303" s="16" t="s">
        <v>8478</v>
      </c>
      <c r="B1303" s="2" t="s">
        <v>1110</v>
      </c>
      <c r="C1303" s="2" t="s">
        <v>72</v>
      </c>
      <c r="D1303" s="17">
        <v>8</v>
      </c>
      <c r="E1303" s="17">
        <v>0</v>
      </c>
      <c r="F1303" s="17">
        <v>0</v>
      </c>
      <c r="G1303" s="17">
        <v>0</v>
      </c>
      <c r="H1303" s="17">
        <v>8</v>
      </c>
      <c r="I1303" s="2" t="s">
        <v>16</v>
      </c>
      <c r="J1303" s="2" t="s">
        <v>17</v>
      </c>
      <c r="K1303" s="2" t="s">
        <v>83</v>
      </c>
      <c r="L1303" s="2" t="s">
        <v>8479</v>
      </c>
      <c r="M1303" s="18" t="s">
        <v>8480</v>
      </c>
    </row>
    <row r="1304" ht="73" customHeight="1" spans="1:13">
      <c r="A1304" s="16" t="s">
        <v>8481</v>
      </c>
      <c r="B1304" s="2" t="s">
        <v>8482</v>
      </c>
      <c r="C1304" s="2" t="s">
        <v>31</v>
      </c>
      <c r="D1304" s="17">
        <v>31</v>
      </c>
      <c r="E1304" s="17">
        <v>14</v>
      </c>
      <c r="F1304" s="17">
        <v>0</v>
      </c>
      <c r="G1304" s="17">
        <v>17</v>
      </c>
      <c r="H1304" s="17">
        <v>0</v>
      </c>
      <c r="I1304" s="2" t="s">
        <v>16</v>
      </c>
      <c r="J1304" s="2" t="s">
        <v>17</v>
      </c>
      <c r="K1304" s="2" t="s">
        <v>191</v>
      </c>
      <c r="L1304" s="2" t="s">
        <v>8483</v>
      </c>
      <c r="M1304" s="18" t="s">
        <v>8484</v>
      </c>
    </row>
    <row r="1305" ht="60" customHeight="1" spans="1:13">
      <c r="A1305" s="16" t="s">
        <v>8485</v>
      </c>
      <c r="B1305" s="2" t="s">
        <v>4525</v>
      </c>
      <c r="C1305" s="2" t="s">
        <v>55</v>
      </c>
      <c r="D1305" s="17">
        <v>105</v>
      </c>
      <c r="E1305" s="17">
        <v>0</v>
      </c>
      <c r="F1305" s="17">
        <v>0</v>
      </c>
      <c r="G1305" s="17">
        <v>0</v>
      </c>
      <c r="H1305" s="17">
        <v>105</v>
      </c>
      <c r="I1305" s="2" t="s">
        <v>16</v>
      </c>
      <c r="J1305" s="2" t="s">
        <v>17</v>
      </c>
      <c r="K1305" s="2" t="s">
        <v>36</v>
      </c>
      <c r="L1305" s="2" t="s">
        <v>8486</v>
      </c>
      <c r="M1305" s="18" t="s">
        <v>8487</v>
      </c>
    </row>
    <row r="1306" ht="60" customHeight="1" spans="1:13">
      <c r="A1306" s="16" t="s">
        <v>1028</v>
      </c>
      <c r="B1306" s="2" t="s">
        <v>703</v>
      </c>
      <c r="C1306" s="2" t="s">
        <v>55</v>
      </c>
      <c r="D1306" s="17">
        <v>15</v>
      </c>
      <c r="E1306" s="17">
        <v>6</v>
      </c>
      <c r="F1306" s="17">
        <v>9</v>
      </c>
      <c r="G1306" s="17">
        <v>0</v>
      </c>
      <c r="H1306" s="17">
        <v>0</v>
      </c>
      <c r="I1306" s="2" t="s">
        <v>179</v>
      </c>
      <c r="J1306" s="2" t="s">
        <v>17</v>
      </c>
      <c r="K1306" s="2" t="s">
        <v>83</v>
      </c>
      <c r="L1306" s="2" t="s">
        <v>8488</v>
      </c>
      <c r="M1306" s="18" t="s">
        <v>1030</v>
      </c>
    </row>
    <row r="1307" ht="60" customHeight="1" spans="1:13">
      <c r="A1307" s="16" t="s">
        <v>1031</v>
      </c>
      <c r="B1307" s="2" t="s">
        <v>1032</v>
      </c>
      <c r="C1307" s="2" t="s">
        <v>55</v>
      </c>
      <c r="D1307" s="17">
        <v>181</v>
      </c>
      <c r="E1307" s="17">
        <v>0</v>
      </c>
      <c r="F1307" s="17">
        <v>0</v>
      </c>
      <c r="G1307" s="17">
        <v>0</v>
      </c>
      <c r="H1307" s="17">
        <v>181</v>
      </c>
      <c r="I1307" s="2" t="s">
        <v>16</v>
      </c>
      <c r="J1307" s="2" t="s">
        <v>17</v>
      </c>
      <c r="K1307" s="2" t="s">
        <v>36</v>
      </c>
      <c r="L1307" s="2" t="s">
        <v>8489</v>
      </c>
      <c r="M1307" s="18" t="s">
        <v>1034</v>
      </c>
    </row>
    <row r="1308" ht="73" customHeight="1" spans="1:13">
      <c r="A1308" s="16" t="s">
        <v>8490</v>
      </c>
      <c r="B1308" s="2" t="s">
        <v>4280</v>
      </c>
      <c r="C1308" s="2" t="s">
        <v>8491</v>
      </c>
      <c r="D1308" s="17">
        <v>22</v>
      </c>
      <c r="E1308" s="17">
        <v>22</v>
      </c>
      <c r="F1308" s="17">
        <v>0</v>
      </c>
      <c r="G1308" s="17">
        <v>0</v>
      </c>
      <c r="H1308" s="17">
        <v>0</v>
      </c>
      <c r="I1308" s="2" t="s">
        <v>16</v>
      </c>
      <c r="J1308" s="2" t="s">
        <v>17</v>
      </c>
      <c r="K1308" s="2" t="s">
        <v>36</v>
      </c>
      <c r="L1308" s="2" t="s">
        <v>8492</v>
      </c>
      <c r="M1308" s="18" t="s">
        <v>8493</v>
      </c>
    </row>
    <row r="1309" ht="60" customHeight="1" spans="1:13">
      <c r="A1309" s="16" t="s">
        <v>1035</v>
      </c>
      <c r="B1309" s="2" t="s">
        <v>1036</v>
      </c>
      <c r="C1309" s="2" t="s">
        <v>46</v>
      </c>
      <c r="D1309" s="17">
        <v>26</v>
      </c>
      <c r="E1309" s="17">
        <v>0</v>
      </c>
      <c r="F1309" s="17">
        <v>0</v>
      </c>
      <c r="G1309" s="17">
        <v>0</v>
      </c>
      <c r="H1309" s="17">
        <v>26</v>
      </c>
      <c r="I1309" s="2" t="s">
        <v>16</v>
      </c>
      <c r="J1309" s="2" t="s">
        <v>17</v>
      </c>
      <c r="K1309" s="2" t="s">
        <v>36</v>
      </c>
      <c r="L1309" s="2" t="s">
        <v>8494</v>
      </c>
      <c r="M1309" s="18" t="s">
        <v>1038</v>
      </c>
    </row>
    <row r="1310" ht="125" customHeight="1" spans="1:13">
      <c r="A1310" s="16" t="s">
        <v>8495</v>
      </c>
      <c r="B1310" s="2" t="s">
        <v>8496</v>
      </c>
      <c r="C1310" s="2" t="s">
        <v>110</v>
      </c>
      <c r="D1310" s="17">
        <v>65</v>
      </c>
      <c r="E1310" s="17">
        <v>35</v>
      </c>
      <c r="F1310" s="17">
        <v>9</v>
      </c>
      <c r="G1310" s="17">
        <v>21</v>
      </c>
      <c r="H1310" s="17">
        <v>0</v>
      </c>
      <c r="I1310" s="2" t="s">
        <v>575</v>
      </c>
      <c r="J1310" s="2" t="s">
        <v>225</v>
      </c>
      <c r="K1310" s="2" t="s">
        <v>226</v>
      </c>
      <c r="L1310" s="2" t="s">
        <v>8497</v>
      </c>
      <c r="M1310" s="18" t="s">
        <v>8498</v>
      </c>
    </row>
    <row r="1311" ht="73" customHeight="1" spans="1:13">
      <c r="A1311" s="16" t="s">
        <v>8499</v>
      </c>
      <c r="B1311" s="2" t="s">
        <v>503</v>
      </c>
      <c r="C1311" s="2" t="s">
        <v>15</v>
      </c>
      <c r="D1311" s="17">
        <v>6</v>
      </c>
      <c r="E1311" s="17">
        <v>0</v>
      </c>
      <c r="F1311" s="17">
        <v>0</v>
      </c>
      <c r="G1311" s="17">
        <v>6</v>
      </c>
      <c r="H1311" s="17">
        <v>0</v>
      </c>
      <c r="I1311" s="2" t="s">
        <v>16</v>
      </c>
      <c r="J1311" s="2" t="s">
        <v>17</v>
      </c>
      <c r="K1311" s="2" t="s">
        <v>18</v>
      </c>
      <c r="L1311" s="2" t="s">
        <v>8500</v>
      </c>
      <c r="M1311" s="18" t="s">
        <v>8501</v>
      </c>
    </row>
    <row r="1312" ht="73" customHeight="1" spans="1:13">
      <c r="A1312" s="16" t="s">
        <v>8502</v>
      </c>
      <c r="B1312" s="2" t="s">
        <v>503</v>
      </c>
      <c r="C1312" s="2" t="s">
        <v>55</v>
      </c>
      <c r="D1312" s="17">
        <v>6</v>
      </c>
      <c r="E1312" s="17">
        <v>0</v>
      </c>
      <c r="F1312" s="17">
        <v>0</v>
      </c>
      <c r="G1312" s="17">
        <v>6</v>
      </c>
      <c r="H1312" s="17">
        <v>0</v>
      </c>
      <c r="I1312" s="2" t="s">
        <v>16</v>
      </c>
      <c r="J1312" s="2" t="s">
        <v>17</v>
      </c>
      <c r="K1312" s="2" t="s">
        <v>18</v>
      </c>
      <c r="L1312" s="2" t="s">
        <v>8503</v>
      </c>
      <c r="M1312" s="18" t="s">
        <v>8504</v>
      </c>
    </row>
    <row r="1313" ht="73" customHeight="1" spans="1:13">
      <c r="A1313" s="16" t="s">
        <v>8505</v>
      </c>
      <c r="B1313" s="2" t="s">
        <v>4644</v>
      </c>
      <c r="C1313" s="2" t="s">
        <v>31</v>
      </c>
      <c r="D1313" s="17">
        <v>12</v>
      </c>
      <c r="E1313" s="17">
        <v>0</v>
      </c>
      <c r="F1313" s="17">
        <v>0</v>
      </c>
      <c r="G1313" s="17">
        <v>12</v>
      </c>
      <c r="H1313" s="17">
        <v>0</v>
      </c>
      <c r="I1313" s="2" t="s">
        <v>16</v>
      </c>
      <c r="J1313" s="2" t="s">
        <v>17</v>
      </c>
      <c r="K1313" s="2" t="s">
        <v>18</v>
      </c>
      <c r="L1313" s="2" t="s">
        <v>8506</v>
      </c>
      <c r="M1313" s="18" t="s">
        <v>8507</v>
      </c>
    </row>
    <row r="1314" ht="60" customHeight="1" spans="1:13">
      <c r="A1314" s="16" t="s">
        <v>8508</v>
      </c>
      <c r="B1314" s="2" t="s">
        <v>332</v>
      </c>
      <c r="C1314" s="2" t="s">
        <v>224</v>
      </c>
      <c r="D1314" s="17">
        <v>10</v>
      </c>
      <c r="E1314" s="17">
        <v>0</v>
      </c>
      <c r="F1314" s="17">
        <v>0</v>
      </c>
      <c r="G1314" s="17">
        <v>0</v>
      </c>
      <c r="H1314" s="17">
        <v>10</v>
      </c>
      <c r="I1314" s="2" t="s">
        <v>16</v>
      </c>
      <c r="J1314" s="2" t="s">
        <v>17</v>
      </c>
      <c r="K1314" s="2" t="s">
        <v>36</v>
      </c>
      <c r="L1314" s="2" t="s">
        <v>8509</v>
      </c>
      <c r="M1314" s="18" t="s">
        <v>8510</v>
      </c>
    </row>
    <row r="1315" ht="73" customHeight="1" spans="1:13">
      <c r="A1315" s="16" t="s">
        <v>8511</v>
      </c>
      <c r="B1315" s="2" t="s">
        <v>1601</v>
      </c>
      <c r="C1315" s="2" t="s">
        <v>267</v>
      </c>
      <c r="D1315" s="17">
        <v>9</v>
      </c>
      <c r="E1315" s="17">
        <v>0</v>
      </c>
      <c r="F1315" s="17">
        <v>0</v>
      </c>
      <c r="G1315" s="17">
        <v>9</v>
      </c>
      <c r="H1315" s="17">
        <v>0</v>
      </c>
      <c r="I1315" s="2" t="s">
        <v>16</v>
      </c>
      <c r="J1315" s="2" t="s">
        <v>17</v>
      </c>
      <c r="K1315" s="2" t="s">
        <v>18</v>
      </c>
      <c r="L1315" s="2" t="s">
        <v>8512</v>
      </c>
      <c r="M1315" s="18" t="s">
        <v>8513</v>
      </c>
    </row>
    <row r="1316" ht="73" customHeight="1" spans="1:13">
      <c r="A1316" s="16" t="s">
        <v>8514</v>
      </c>
      <c r="B1316" s="2" t="s">
        <v>1626</v>
      </c>
      <c r="C1316" s="2" t="s">
        <v>31</v>
      </c>
      <c r="D1316" s="17">
        <v>18</v>
      </c>
      <c r="E1316" s="17">
        <v>0</v>
      </c>
      <c r="F1316" s="17">
        <v>0</v>
      </c>
      <c r="G1316" s="17">
        <v>18</v>
      </c>
      <c r="H1316" s="17">
        <v>0</v>
      </c>
      <c r="I1316" s="2" t="s">
        <v>16</v>
      </c>
      <c r="J1316" s="2" t="s">
        <v>17</v>
      </c>
      <c r="K1316" s="2" t="s">
        <v>18</v>
      </c>
      <c r="L1316" s="2" t="s">
        <v>8515</v>
      </c>
      <c r="M1316" s="18" t="s">
        <v>8516</v>
      </c>
    </row>
    <row r="1317" ht="86" customHeight="1" spans="1:13">
      <c r="A1317" s="16" t="s">
        <v>1049</v>
      </c>
      <c r="B1317" s="2" t="s">
        <v>1050</v>
      </c>
      <c r="C1317" s="2" t="s">
        <v>16</v>
      </c>
      <c r="D1317" s="17">
        <v>21</v>
      </c>
      <c r="E1317" s="17">
        <v>0</v>
      </c>
      <c r="F1317" s="17">
        <v>15</v>
      </c>
      <c r="G1317" s="17">
        <v>6</v>
      </c>
      <c r="H1317" s="17">
        <v>0</v>
      </c>
      <c r="I1317" s="2" t="s">
        <v>16</v>
      </c>
      <c r="J1317" s="2" t="s">
        <v>17</v>
      </c>
      <c r="K1317" s="2" t="s">
        <v>83</v>
      </c>
      <c r="L1317" s="2" t="s">
        <v>8517</v>
      </c>
      <c r="M1317" s="18" t="s">
        <v>1052</v>
      </c>
    </row>
    <row r="1318" ht="60" customHeight="1" spans="1:13">
      <c r="A1318" s="16" t="s">
        <v>8518</v>
      </c>
      <c r="B1318" s="2" t="s">
        <v>271</v>
      </c>
      <c r="C1318" s="2" t="s">
        <v>16</v>
      </c>
      <c r="D1318" s="17">
        <v>6</v>
      </c>
      <c r="E1318" s="17">
        <v>0</v>
      </c>
      <c r="F1318" s="17">
        <v>6</v>
      </c>
      <c r="G1318" s="17">
        <v>0</v>
      </c>
      <c r="H1318" s="17">
        <v>0</v>
      </c>
      <c r="I1318" s="2" t="s">
        <v>16</v>
      </c>
      <c r="J1318" s="2" t="s">
        <v>17</v>
      </c>
      <c r="K1318" s="2" t="s">
        <v>83</v>
      </c>
      <c r="L1318" s="2" t="s">
        <v>8519</v>
      </c>
      <c r="M1318" s="18" t="s">
        <v>8520</v>
      </c>
    </row>
    <row r="1319" ht="73" customHeight="1" spans="1:13">
      <c r="A1319" s="16" t="s">
        <v>1053</v>
      </c>
      <c r="B1319" s="2" t="s">
        <v>871</v>
      </c>
      <c r="C1319" s="2" t="s">
        <v>267</v>
      </c>
      <c r="D1319" s="17">
        <v>22</v>
      </c>
      <c r="E1319" s="17">
        <v>0</v>
      </c>
      <c r="F1319" s="17">
        <v>0</v>
      </c>
      <c r="G1319" s="17">
        <v>22</v>
      </c>
      <c r="H1319" s="17">
        <v>0</v>
      </c>
      <c r="I1319" s="2" t="s">
        <v>16</v>
      </c>
      <c r="J1319" s="2" t="s">
        <v>17</v>
      </c>
      <c r="K1319" s="2" t="s">
        <v>18</v>
      </c>
      <c r="L1319" s="2" t="s">
        <v>1054</v>
      </c>
      <c r="M1319" s="18" t="s">
        <v>1055</v>
      </c>
    </row>
    <row r="1320" ht="60" customHeight="1" spans="1:13">
      <c r="A1320" s="16" t="s">
        <v>1060</v>
      </c>
      <c r="B1320" s="2" t="s">
        <v>211</v>
      </c>
      <c r="C1320" s="2" t="s">
        <v>55</v>
      </c>
      <c r="D1320" s="17">
        <v>6</v>
      </c>
      <c r="E1320" s="17">
        <v>0</v>
      </c>
      <c r="F1320" s="17">
        <v>0</v>
      </c>
      <c r="G1320" s="17">
        <v>0</v>
      </c>
      <c r="H1320" s="17">
        <v>6</v>
      </c>
      <c r="I1320" s="2" t="s">
        <v>16</v>
      </c>
      <c r="J1320" s="2" t="s">
        <v>17</v>
      </c>
      <c r="K1320" s="2" t="s">
        <v>36</v>
      </c>
      <c r="L1320" s="2" t="s">
        <v>8521</v>
      </c>
      <c r="M1320" s="18" t="s">
        <v>1062</v>
      </c>
    </row>
    <row r="1321" ht="60" customHeight="1" spans="1:13">
      <c r="A1321" s="16" t="s">
        <v>8522</v>
      </c>
      <c r="B1321" s="2" t="s">
        <v>2250</v>
      </c>
      <c r="C1321" s="2" t="s">
        <v>15</v>
      </c>
      <c r="D1321" s="17">
        <v>20</v>
      </c>
      <c r="E1321" s="17">
        <v>18</v>
      </c>
      <c r="F1321" s="17">
        <v>1</v>
      </c>
      <c r="G1321" s="17">
        <v>0</v>
      </c>
      <c r="H1321" s="17">
        <v>1</v>
      </c>
      <c r="I1321" s="2" t="s">
        <v>4074</v>
      </c>
      <c r="J1321" s="2" t="s">
        <v>17</v>
      </c>
      <c r="K1321" s="2" t="s">
        <v>57</v>
      </c>
      <c r="L1321" s="2" t="s">
        <v>8523</v>
      </c>
      <c r="M1321" s="18" t="s">
        <v>8524</v>
      </c>
    </row>
    <row r="1322" ht="73" customHeight="1" spans="1:13">
      <c r="A1322" s="16" t="s">
        <v>8525</v>
      </c>
      <c r="B1322" s="2" t="s">
        <v>1234</v>
      </c>
      <c r="C1322" s="2" t="s">
        <v>55</v>
      </c>
      <c r="D1322" s="17">
        <v>19</v>
      </c>
      <c r="E1322" s="17">
        <v>14</v>
      </c>
      <c r="F1322" s="17">
        <v>3</v>
      </c>
      <c r="G1322" s="17">
        <v>2</v>
      </c>
      <c r="H1322" s="17">
        <v>0</v>
      </c>
      <c r="I1322" s="2" t="s">
        <v>16</v>
      </c>
      <c r="J1322" s="2" t="s">
        <v>17</v>
      </c>
      <c r="K1322" s="2" t="s">
        <v>41</v>
      </c>
      <c r="L1322" s="2" t="s">
        <v>8526</v>
      </c>
      <c r="M1322" s="18" t="s">
        <v>8527</v>
      </c>
    </row>
    <row r="1323" ht="60" customHeight="1" spans="1:13">
      <c r="A1323" s="16" t="s">
        <v>8528</v>
      </c>
      <c r="B1323" s="2" t="s">
        <v>35</v>
      </c>
      <c r="C1323" s="2" t="s">
        <v>16</v>
      </c>
      <c r="D1323" s="17">
        <v>7</v>
      </c>
      <c r="E1323" s="17">
        <v>4</v>
      </c>
      <c r="F1323" s="17">
        <v>3</v>
      </c>
      <c r="G1323" s="17">
        <v>0</v>
      </c>
      <c r="H1323" s="17">
        <v>0</v>
      </c>
      <c r="I1323" s="2" t="s">
        <v>16</v>
      </c>
      <c r="J1323" s="2" t="s">
        <v>17</v>
      </c>
      <c r="K1323" s="2" t="s">
        <v>36</v>
      </c>
      <c r="L1323" s="2" t="s">
        <v>8529</v>
      </c>
      <c r="M1323" s="18" t="s">
        <v>8530</v>
      </c>
    </row>
    <row r="1324" ht="60" customHeight="1" spans="1:13">
      <c r="A1324" s="16" t="s">
        <v>8531</v>
      </c>
      <c r="B1324" s="2" t="s">
        <v>5106</v>
      </c>
      <c r="C1324" s="2" t="s">
        <v>31</v>
      </c>
      <c r="D1324" s="17">
        <v>46</v>
      </c>
      <c r="E1324" s="17">
        <v>35</v>
      </c>
      <c r="F1324" s="17">
        <v>11</v>
      </c>
      <c r="G1324" s="17">
        <v>0</v>
      </c>
      <c r="H1324" s="17">
        <v>0</v>
      </c>
      <c r="I1324" s="2" t="s">
        <v>575</v>
      </c>
      <c r="J1324" s="2" t="s">
        <v>66</v>
      </c>
      <c r="K1324" s="2" t="s">
        <v>67</v>
      </c>
      <c r="L1324" s="2" t="s">
        <v>8532</v>
      </c>
      <c r="M1324" s="18" t="s">
        <v>8533</v>
      </c>
    </row>
    <row r="1325" ht="73" customHeight="1" spans="1:13">
      <c r="A1325" s="16" t="s">
        <v>8534</v>
      </c>
      <c r="B1325" s="2" t="s">
        <v>4444</v>
      </c>
      <c r="C1325" s="2" t="s">
        <v>55</v>
      </c>
      <c r="D1325" s="17">
        <v>2</v>
      </c>
      <c r="E1325" s="17">
        <v>0</v>
      </c>
      <c r="F1325" s="17">
        <v>0</v>
      </c>
      <c r="G1325" s="17">
        <v>2</v>
      </c>
      <c r="H1325" s="17">
        <v>0</v>
      </c>
      <c r="I1325" s="2" t="s">
        <v>16</v>
      </c>
      <c r="J1325" s="2" t="s">
        <v>17</v>
      </c>
      <c r="K1325" s="2" t="s">
        <v>18</v>
      </c>
      <c r="L1325" s="2" t="s">
        <v>8535</v>
      </c>
      <c r="M1325" s="18" t="s">
        <v>8536</v>
      </c>
    </row>
    <row r="1326" ht="60" customHeight="1" spans="1:13">
      <c r="A1326" s="16" t="s">
        <v>1071</v>
      </c>
      <c r="B1326" s="2" t="s">
        <v>740</v>
      </c>
      <c r="C1326" s="2" t="s">
        <v>110</v>
      </c>
      <c r="D1326" s="17">
        <v>39</v>
      </c>
      <c r="E1326" s="17">
        <v>21</v>
      </c>
      <c r="F1326" s="17">
        <v>18</v>
      </c>
      <c r="G1326" s="17">
        <v>0</v>
      </c>
      <c r="H1326" s="17">
        <v>0</v>
      </c>
      <c r="I1326" s="2" t="s">
        <v>575</v>
      </c>
      <c r="J1326" s="2" t="s">
        <v>17</v>
      </c>
      <c r="K1326" s="2" t="s">
        <v>83</v>
      </c>
      <c r="L1326" s="2" t="s">
        <v>8537</v>
      </c>
      <c r="M1326" s="18" t="s">
        <v>1073</v>
      </c>
    </row>
    <row r="1327" ht="60" customHeight="1" spans="1:13">
      <c r="A1327" s="16" t="s">
        <v>8538</v>
      </c>
      <c r="B1327" s="2" t="s">
        <v>4838</v>
      </c>
      <c r="C1327" s="2" t="s">
        <v>31</v>
      </c>
      <c r="D1327" s="17">
        <v>15</v>
      </c>
      <c r="E1327" s="17">
        <v>0</v>
      </c>
      <c r="F1327" s="17">
        <v>0</v>
      </c>
      <c r="G1327" s="17">
        <v>0</v>
      </c>
      <c r="H1327" s="17">
        <v>15</v>
      </c>
      <c r="I1327" s="2" t="s">
        <v>16</v>
      </c>
      <c r="J1327" s="2" t="s">
        <v>17</v>
      </c>
      <c r="K1327" s="2" t="s">
        <v>18</v>
      </c>
      <c r="L1327" s="2" t="s">
        <v>8539</v>
      </c>
      <c r="M1327" s="18" t="s">
        <v>8540</v>
      </c>
    </row>
    <row r="1328" ht="99" customHeight="1" spans="1:13">
      <c r="A1328" s="16" t="s">
        <v>8541</v>
      </c>
      <c r="B1328" s="2" t="s">
        <v>4395</v>
      </c>
      <c r="C1328" s="2" t="s">
        <v>31</v>
      </c>
      <c r="D1328" s="17">
        <v>27</v>
      </c>
      <c r="E1328" s="17">
        <v>0</v>
      </c>
      <c r="F1328" s="17">
        <v>0</v>
      </c>
      <c r="G1328" s="17">
        <v>12</v>
      </c>
      <c r="H1328" s="17">
        <v>15</v>
      </c>
      <c r="I1328" s="2" t="s">
        <v>16</v>
      </c>
      <c r="J1328" s="2" t="s">
        <v>17</v>
      </c>
      <c r="K1328" s="2" t="s">
        <v>191</v>
      </c>
      <c r="L1328" s="2" t="s">
        <v>8542</v>
      </c>
      <c r="M1328" s="18" t="s">
        <v>8543</v>
      </c>
    </row>
    <row r="1329" ht="60" customHeight="1" spans="1:13">
      <c r="A1329" s="16" t="s">
        <v>1074</v>
      </c>
      <c r="B1329" s="2" t="s">
        <v>703</v>
      </c>
      <c r="C1329" s="2" t="s">
        <v>31</v>
      </c>
      <c r="D1329" s="17">
        <v>15</v>
      </c>
      <c r="E1329" s="17">
        <v>5</v>
      </c>
      <c r="F1329" s="17">
        <v>0</v>
      </c>
      <c r="G1329" s="17">
        <v>0</v>
      </c>
      <c r="H1329" s="17">
        <v>10</v>
      </c>
      <c r="I1329" s="2" t="s">
        <v>16</v>
      </c>
      <c r="J1329" s="2" t="s">
        <v>17</v>
      </c>
      <c r="K1329" s="2" t="s">
        <v>83</v>
      </c>
      <c r="L1329" s="2" t="s">
        <v>8544</v>
      </c>
      <c r="M1329" s="18" t="s">
        <v>1076</v>
      </c>
    </row>
    <row r="1330" ht="73" customHeight="1" spans="1:13">
      <c r="A1330" s="16" t="s">
        <v>1077</v>
      </c>
      <c r="B1330" s="2" t="s">
        <v>114</v>
      </c>
      <c r="C1330" s="2" t="s">
        <v>31</v>
      </c>
      <c r="D1330" s="17">
        <v>12</v>
      </c>
      <c r="E1330" s="17">
        <v>0</v>
      </c>
      <c r="F1330" s="17">
        <v>0</v>
      </c>
      <c r="G1330" s="17">
        <v>12</v>
      </c>
      <c r="H1330" s="17">
        <v>0</v>
      </c>
      <c r="I1330" s="2" t="s">
        <v>16</v>
      </c>
      <c r="J1330" s="2" t="s">
        <v>17</v>
      </c>
      <c r="K1330" s="2" t="s">
        <v>18</v>
      </c>
      <c r="L1330" s="2" t="s">
        <v>1078</v>
      </c>
      <c r="M1330" s="18" t="s">
        <v>1079</v>
      </c>
    </row>
    <row r="1331" ht="99" customHeight="1" spans="1:13">
      <c r="A1331" s="16" t="s">
        <v>8545</v>
      </c>
      <c r="B1331" s="2" t="s">
        <v>4420</v>
      </c>
      <c r="C1331" s="2" t="s">
        <v>31</v>
      </c>
      <c r="D1331" s="17">
        <v>30</v>
      </c>
      <c r="E1331" s="17">
        <v>0</v>
      </c>
      <c r="F1331" s="17">
        <v>0</v>
      </c>
      <c r="G1331" s="17">
        <v>30</v>
      </c>
      <c r="H1331" s="17">
        <v>0</v>
      </c>
      <c r="I1331" s="2" t="s">
        <v>16</v>
      </c>
      <c r="J1331" s="2" t="s">
        <v>17</v>
      </c>
      <c r="K1331" s="2" t="s">
        <v>18</v>
      </c>
      <c r="L1331" s="2" t="s">
        <v>8546</v>
      </c>
      <c r="M1331" s="18" t="s">
        <v>8547</v>
      </c>
    </row>
    <row r="1332" ht="60" customHeight="1" spans="1:13">
      <c r="A1332" s="16" t="s">
        <v>8548</v>
      </c>
      <c r="B1332" s="2" t="s">
        <v>1590</v>
      </c>
      <c r="C1332" s="2" t="s">
        <v>55</v>
      </c>
      <c r="D1332" s="17">
        <v>2</v>
      </c>
      <c r="E1332" s="17">
        <v>0</v>
      </c>
      <c r="F1332" s="17">
        <v>0</v>
      </c>
      <c r="G1332" s="17">
        <v>0</v>
      </c>
      <c r="H1332" s="17">
        <v>2</v>
      </c>
      <c r="I1332" s="2" t="s">
        <v>16</v>
      </c>
      <c r="J1332" s="2" t="s">
        <v>17</v>
      </c>
      <c r="K1332" s="2" t="s">
        <v>18</v>
      </c>
      <c r="L1332" s="2" t="s">
        <v>8549</v>
      </c>
      <c r="M1332" s="18" t="s">
        <v>8550</v>
      </c>
    </row>
    <row r="1333" ht="60" customHeight="1" spans="1:13">
      <c r="A1333" s="16" t="s">
        <v>1085</v>
      </c>
      <c r="B1333" s="2" t="s">
        <v>854</v>
      </c>
      <c r="C1333" s="2" t="s">
        <v>16</v>
      </c>
      <c r="D1333" s="17">
        <v>51</v>
      </c>
      <c r="E1333" s="17">
        <v>0</v>
      </c>
      <c r="F1333" s="17">
        <v>0</v>
      </c>
      <c r="G1333" s="17">
        <v>0</v>
      </c>
      <c r="H1333" s="17">
        <v>51</v>
      </c>
      <c r="I1333" s="2" t="s">
        <v>16</v>
      </c>
      <c r="J1333" s="2" t="s">
        <v>17</v>
      </c>
      <c r="K1333" s="2" t="s">
        <v>36</v>
      </c>
      <c r="L1333" s="2" t="s">
        <v>8551</v>
      </c>
      <c r="M1333" s="18" t="s">
        <v>1087</v>
      </c>
    </row>
    <row r="1334" ht="60" customHeight="1" spans="1:13">
      <c r="A1334" s="16" t="s">
        <v>8552</v>
      </c>
      <c r="B1334" s="2" t="s">
        <v>4366</v>
      </c>
      <c r="C1334" s="2" t="s">
        <v>16</v>
      </c>
      <c r="D1334" s="17">
        <v>78</v>
      </c>
      <c r="E1334" s="17">
        <v>0</v>
      </c>
      <c r="F1334" s="17">
        <v>0</v>
      </c>
      <c r="G1334" s="17">
        <v>0</v>
      </c>
      <c r="H1334" s="17">
        <v>78</v>
      </c>
      <c r="I1334" s="2" t="s">
        <v>16</v>
      </c>
      <c r="J1334" s="2" t="s">
        <v>17</v>
      </c>
      <c r="K1334" s="2" t="s">
        <v>18</v>
      </c>
      <c r="L1334" s="2" t="s">
        <v>8553</v>
      </c>
      <c r="M1334" s="18" t="s">
        <v>8554</v>
      </c>
    </row>
    <row r="1335" ht="73" customHeight="1" spans="1:13">
      <c r="A1335" s="16" t="s">
        <v>8555</v>
      </c>
      <c r="B1335" s="2" t="s">
        <v>14</v>
      </c>
      <c r="C1335" s="2" t="s">
        <v>110</v>
      </c>
      <c r="D1335" s="17">
        <v>12</v>
      </c>
      <c r="E1335" s="17">
        <v>0</v>
      </c>
      <c r="F1335" s="17">
        <v>0</v>
      </c>
      <c r="G1335" s="17">
        <v>12</v>
      </c>
      <c r="H1335" s="17">
        <v>0</v>
      </c>
      <c r="I1335" s="2" t="s">
        <v>16</v>
      </c>
      <c r="J1335" s="2" t="s">
        <v>17</v>
      </c>
      <c r="K1335" s="2" t="s">
        <v>18</v>
      </c>
      <c r="L1335" s="2" t="s">
        <v>8556</v>
      </c>
      <c r="M1335" s="18" t="s">
        <v>8557</v>
      </c>
    </row>
    <row r="1336" ht="73" customHeight="1" spans="1:13">
      <c r="A1336" s="16" t="s">
        <v>1091</v>
      </c>
      <c r="B1336" s="2" t="s">
        <v>1092</v>
      </c>
      <c r="C1336" s="2" t="s">
        <v>110</v>
      </c>
      <c r="D1336" s="17">
        <v>37</v>
      </c>
      <c r="E1336" s="17">
        <v>20</v>
      </c>
      <c r="F1336" s="17">
        <v>4</v>
      </c>
      <c r="G1336" s="17">
        <v>9</v>
      </c>
      <c r="H1336" s="17">
        <v>4</v>
      </c>
      <c r="I1336" s="2" t="s">
        <v>575</v>
      </c>
      <c r="J1336" s="2" t="s">
        <v>17</v>
      </c>
      <c r="K1336" s="2" t="s">
        <v>83</v>
      </c>
      <c r="L1336" s="2" t="s">
        <v>8558</v>
      </c>
      <c r="M1336" s="18" t="s">
        <v>1094</v>
      </c>
    </row>
    <row r="1337" ht="73" customHeight="1" spans="1:13">
      <c r="A1337" s="16" t="s">
        <v>1099</v>
      </c>
      <c r="B1337" s="2" t="s">
        <v>1064</v>
      </c>
      <c r="C1337" s="2" t="s">
        <v>16</v>
      </c>
      <c r="D1337" s="17">
        <v>24</v>
      </c>
      <c r="E1337" s="17">
        <v>0</v>
      </c>
      <c r="F1337" s="17">
        <v>1</v>
      </c>
      <c r="G1337" s="17">
        <v>3</v>
      </c>
      <c r="H1337" s="17">
        <v>20</v>
      </c>
      <c r="I1337" s="2" t="s">
        <v>575</v>
      </c>
      <c r="J1337" s="2" t="s">
        <v>17</v>
      </c>
      <c r="K1337" s="2" t="s">
        <v>41</v>
      </c>
      <c r="L1337" s="2" t="s">
        <v>8559</v>
      </c>
      <c r="M1337" s="18" t="s">
        <v>1101</v>
      </c>
    </row>
    <row r="1338" ht="60" customHeight="1" spans="1:13">
      <c r="A1338" s="16" t="s">
        <v>8560</v>
      </c>
      <c r="B1338" s="2" t="s">
        <v>263</v>
      </c>
      <c r="C1338" s="2" t="s">
        <v>31</v>
      </c>
      <c r="D1338" s="17">
        <v>6</v>
      </c>
      <c r="E1338" s="17">
        <v>0</v>
      </c>
      <c r="F1338" s="17">
        <v>0</v>
      </c>
      <c r="G1338" s="17">
        <v>0</v>
      </c>
      <c r="H1338" s="17">
        <v>6</v>
      </c>
      <c r="I1338" s="2" t="s">
        <v>16</v>
      </c>
      <c r="J1338" s="2" t="s">
        <v>17</v>
      </c>
      <c r="K1338" s="2" t="s">
        <v>18</v>
      </c>
      <c r="L1338" s="2" t="s">
        <v>8561</v>
      </c>
      <c r="M1338" s="18" t="s">
        <v>8562</v>
      </c>
    </row>
    <row r="1339" ht="73" customHeight="1" spans="1:13">
      <c r="A1339" s="16" t="s">
        <v>8563</v>
      </c>
      <c r="B1339" s="2" t="s">
        <v>7150</v>
      </c>
      <c r="C1339" s="2" t="s">
        <v>110</v>
      </c>
      <c r="D1339" s="17">
        <v>5</v>
      </c>
      <c r="E1339" s="17">
        <v>0</v>
      </c>
      <c r="F1339" s="17">
        <v>0</v>
      </c>
      <c r="G1339" s="17">
        <v>5</v>
      </c>
      <c r="H1339" s="17">
        <v>0</v>
      </c>
      <c r="I1339" s="2" t="s">
        <v>16</v>
      </c>
      <c r="J1339" s="2" t="s">
        <v>17</v>
      </c>
      <c r="K1339" s="2" t="s">
        <v>18</v>
      </c>
      <c r="L1339" s="2" t="s">
        <v>8564</v>
      </c>
      <c r="M1339" s="18" t="s">
        <v>8565</v>
      </c>
    </row>
    <row r="1340" ht="99" customHeight="1" spans="1:13">
      <c r="A1340" s="16" t="s">
        <v>8566</v>
      </c>
      <c r="B1340" s="2" t="s">
        <v>1601</v>
      </c>
      <c r="C1340" s="2" t="s">
        <v>55</v>
      </c>
      <c r="D1340" s="17">
        <v>9</v>
      </c>
      <c r="E1340" s="17">
        <v>0</v>
      </c>
      <c r="F1340" s="17">
        <v>0</v>
      </c>
      <c r="G1340" s="17">
        <v>9</v>
      </c>
      <c r="H1340" s="17">
        <v>0</v>
      </c>
      <c r="I1340" s="2" t="s">
        <v>16</v>
      </c>
      <c r="J1340" s="2" t="s">
        <v>17</v>
      </c>
      <c r="K1340" s="2" t="s">
        <v>18</v>
      </c>
      <c r="L1340" s="2" t="s">
        <v>8567</v>
      </c>
      <c r="M1340" s="18" t="s">
        <v>8568</v>
      </c>
    </row>
    <row r="1341" ht="99" customHeight="1" spans="1:13">
      <c r="A1341" s="16" t="s">
        <v>8569</v>
      </c>
      <c r="B1341" s="2" t="s">
        <v>1601</v>
      </c>
      <c r="C1341" s="2" t="s">
        <v>55</v>
      </c>
      <c r="D1341" s="17">
        <v>9</v>
      </c>
      <c r="E1341" s="17">
        <v>0</v>
      </c>
      <c r="F1341" s="17">
        <v>0</v>
      </c>
      <c r="G1341" s="17">
        <v>9</v>
      </c>
      <c r="H1341" s="17">
        <v>0</v>
      </c>
      <c r="I1341" s="2" t="s">
        <v>16</v>
      </c>
      <c r="J1341" s="2" t="s">
        <v>17</v>
      </c>
      <c r="K1341" s="2" t="s">
        <v>18</v>
      </c>
      <c r="L1341" s="2" t="s">
        <v>8570</v>
      </c>
      <c r="M1341" s="18" t="s">
        <v>8571</v>
      </c>
    </row>
    <row r="1342" ht="60" customHeight="1" spans="1:13">
      <c r="A1342" s="16" t="s">
        <v>8572</v>
      </c>
      <c r="B1342" s="2" t="s">
        <v>8573</v>
      </c>
      <c r="C1342" s="2" t="s">
        <v>31</v>
      </c>
      <c r="D1342" s="17">
        <v>177</v>
      </c>
      <c r="E1342" s="17">
        <v>0</v>
      </c>
      <c r="F1342" s="17">
        <v>177</v>
      </c>
      <c r="G1342" s="17">
        <v>0</v>
      </c>
      <c r="H1342" s="17">
        <v>0</v>
      </c>
      <c r="I1342" s="2" t="s">
        <v>16</v>
      </c>
      <c r="J1342" s="2" t="s">
        <v>17</v>
      </c>
      <c r="K1342" s="2" t="s">
        <v>36</v>
      </c>
      <c r="L1342" s="2" t="s">
        <v>8574</v>
      </c>
      <c r="M1342" s="18" t="s">
        <v>8575</v>
      </c>
    </row>
    <row r="1343" ht="99" customHeight="1" spans="1:13">
      <c r="A1343" s="16" t="s">
        <v>8576</v>
      </c>
      <c r="B1343" s="2" t="s">
        <v>8475</v>
      </c>
      <c r="C1343" s="2" t="s">
        <v>55</v>
      </c>
      <c r="D1343" s="17">
        <v>90</v>
      </c>
      <c r="E1343" s="17">
        <v>8</v>
      </c>
      <c r="F1343" s="17">
        <v>82</v>
      </c>
      <c r="G1343" s="17">
        <v>0</v>
      </c>
      <c r="H1343" s="17">
        <v>0</v>
      </c>
      <c r="I1343" s="2" t="s">
        <v>1127</v>
      </c>
      <c r="J1343" s="2" t="s">
        <v>225</v>
      </c>
      <c r="K1343" s="2" t="s">
        <v>239</v>
      </c>
      <c r="L1343" s="2" t="s">
        <v>8577</v>
      </c>
      <c r="M1343" s="18" t="s">
        <v>8578</v>
      </c>
    </row>
    <row r="1344" ht="60" customHeight="1" spans="1:13">
      <c r="A1344" s="16" t="s">
        <v>8579</v>
      </c>
      <c r="B1344" s="2" t="s">
        <v>4379</v>
      </c>
      <c r="C1344" s="2" t="s">
        <v>31</v>
      </c>
      <c r="D1344" s="17">
        <v>37</v>
      </c>
      <c r="E1344" s="17">
        <v>0</v>
      </c>
      <c r="F1344" s="17">
        <v>0</v>
      </c>
      <c r="G1344" s="17">
        <v>0</v>
      </c>
      <c r="H1344" s="17">
        <v>37</v>
      </c>
      <c r="I1344" s="2" t="s">
        <v>16</v>
      </c>
      <c r="J1344" s="2" t="s">
        <v>17</v>
      </c>
      <c r="K1344" s="2" t="s">
        <v>36</v>
      </c>
      <c r="L1344" s="2" t="s">
        <v>8580</v>
      </c>
      <c r="M1344" s="18" t="s">
        <v>8581</v>
      </c>
    </row>
    <row r="1345" ht="60" customHeight="1" spans="1:13">
      <c r="A1345" s="16" t="s">
        <v>8582</v>
      </c>
      <c r="B1345" s="2" t="s">
        <v>96</v>
      </c>
      <c r="C1345" s="2" t="s">
        <v>438</v>
      </c>
      <c r="D1345" s="17">
        <v>36</v>
      </c>
      <c r="E1345" s="17">
        <v>0</v>
      </c>
      <c r="F1345" s="17">
        <v>0</v>
      </c>
      <c r="G1345" s="17">
        <v>0</v>
      </c>
      <c r="H1345" s="17">
        <v>36</v>
      </c>
      <c r="I1345" s="2" t="s">
        <v>16</v>
      </c>
      <c r="J1345" s="2" t="s">
        <v>17</v>
      </c>
      <c r="K1345" s="2" t="s">
        <v>36</v>
      </c>
      <c r="L1345" s="2" t="s">
        <v>8583</v>
      </c>
      <c r="M1345" s="18" t="s">
        <v>8584</v>
      </c>
    </row>
    <row r="1346" ht="60" customHeight="1" spans="1:13">
      <c r="A1346" s="16" t="s">
        <v>1113</v>
      </c>
      <c r="B1346" s="2" t="s">
        <v>283</v>
      </c>
      <c r="C1346" s="2" t="s">
        <v>16</v>
      </c>
      <c r="D1346" s="17">
        <v>17</v>
      </c>
      <c r="E1346" s="17">
        <v>0</v>
      </c>
      <c r="F1346" s="17">
        <v>0</v>
      </c>
      <c r="G1346" s="17">
        <v>0</v>
      </c>
      <c r="H1346" s="17">
        <v>17</v>
      </c>
      <c r="I1346" s="2" t="s">
        <v>16</v>
      </c>
      <c r="J1346" s="2" t="s">
        <v>17</v>
      </c>
      <c r="K1346" s="2" t="s">
        <v>83</v>
      </c>
      <c r="L1346" s="2" t="s">
        <v>8585</v>
      </c>
      <c r="M1346" s="18" t="s">
        <v>1117</v>
      </c>
    </row>
    <row r="1347" ht="73" customHeight="1" spans="1:13">
      <c r="A1347" s="16" t="s">
        <v>8586</v>
      </c>
      <c r="B1347" s="2" t="s">
        <v>6527</v>
      </c>
      <c r="C1347" s="2" t="s">
        <v>438</v>
      </c>
      <c r="D1347" s="17">
        <v>28</v>
      </c>
      <c r="E1347" s="17">
        <v>0</v>
      </c>
      <c r="F1347" s="17">
        <v>0</v>
      </c>
      <c r="G1347" s="17">
        <v>6</v>
      </c>
      <c r="H1347" s="17">
        <v>22</v>
      </c>
      <c r="I1347" s="2" t="s">
        <v>16</v>
      </c>
      <c r="J1347" s="2" t="s">
        <v>17</v>
      </c>
      <c r="K1347" s="2" t="s">
        <v>36</v>
      </c>
      <c r="L1347" s="2" t="s">
        <v>8587</v>
      </c>
      <c r="M1347" s="18" t="s">
        <v>8588</v>
      </c>
    </row>
    <row r="1348" ht="60" customHeight="1" spans="1:13">
      <c r="A1348" s="16" t="s">
        <v>8589</v>
      </c>
      <c r="B1348" s="2" t="s">
        <v>8590</v>
      </c>
      <c r="C1348" s="2" t="s">
        <v>55</v>
      </c>
      <c r="D1348" s="17">
        <v>96</v>
      </c>
      <c r="E1348" s="17">
        <v>8</v>
      </c>
      <c r="F1348" s="17">
        <v>88</v>
      </c>
      <c r="G1348" s="17">
        <v>0</v>
      </c>
      <c r="H1348" s="17">
        <v>0</v>
      </c>
      <c r="I1348" s="2" t="s">
        <v>1127</v>
      </c>
      <c r="J1348" s="2" t="s">
        <v>17</v>
      </c>
      <c r="K1348" s="2" t="s">
        <v>191</v>
      </c>
      <c r="L1348" s="2" t="s">
        <v>8591</v>
      </c>
      <c r="M1348" s="18" t="s">
        <v>8592</v>
      </c>
    </row>
    <row r="1349" ht="73" customHeight="1" spans="1:13">
      <c r="A1349" s="16" t="s">
        <v>8593</v>
      </c>
      <c r="B1349" s="2" t="s">
        <v>1849</v>
      </c>
      <c r="C1349" s="2" t="s">
        <v>31</v>
      </c>
      <c r="D1349" s="17">
        <v>60</v>
      </c>
      <c r="E1349" s="17">
        <v>0</v>
      </c>
      <c r="F1349" s="17">
        <v>0</v>
      </c>
      <c r="G1349" s="17">
        <v>30</v>
      </c>
      <c r="H1349" s="17">
        <v>30</v>
      </c>
      <c r="I1349" s="2" t="s">
        <v>16</v>
      </c>
      <c r="J1349" s="2" t="s">
        <v>17</v>
      </c>
      <c r="K1349" s="2" t="s">
        <v>36</v>
      </c>
      <c r="L1349" s="2" t="s">
        <v>8594</v>
      </c>
      <c r="M1349" s="18" t="s">
        <v>8595</v>
      </c>
    </row>
    <row r="1350" ht="112" customHeight="1" spans="1:13">
      <c r="A1350" s="16" t="s">
        <v>8596</v>
      </c>
      <c r="B1350" s="2" t="s">
        <v>8597</v>
      </c>
      <c r="C1350" s="2" t="s">
        <v>55</v>
      </c>
      <c r="D1350" s="17">
        <v>113</v>
      </c>
      <c r="E1350" s="17">
        <v>85</v>
      </c>
      <c r="F1350" s="17">
        <v>28</v>
      </c>
      <c r="G1350" s="17">
        <v>0</v>
      </c>
      <c r="H1350" s="17">
        <v>0</v>
      </c>
      <c r="I1350" s="2" t="s">
        <v>8598</v>
      </c>
      <c r="J1350" s="2" t="s">
        <v>17</v>
      </c>
      <c r="K1350" s="2" t="s">
        <v>284</v>
      </c>
      <c r="L1350" s="2" t="s">
        <v>8599</v>
      </c>
      <c r="M1350" s="18" t="s">
        <v>8600</v>
      </c>
    </row>
    <row r="1351" ht="60" customHeight="1" spans="1:13">
      <c r="A1351" s="16" t="s">
        <v>8601</v>
      </c>
      <c r="B1351" s="2" t="s">
        <v>363</v>
      </c>
      <c r="C1351" s="2" t="s">
        <v>267</v>
      </c>
      <c r="D1351" s="17">
        <v>8</v>
      </c>
      <c r="E1351" s="17">
        <v>0</v>
      </c>
      <c r="F1351" s="17">
        <v>0</v>
      </c>
      <c r="G1351" s="17">
        <v>0</v>
      </c>
      <c r="H1351" s="17">
        <v>8</v>
      </c>
      <c r="I1351" s="2" t="s">
        <v>16</v>
      </c>
      <c r="J1351" s="2" t="s">
        <v>17</v>
      </c>
      <c r="K1351" s="2" t="s">
        <v>36</v>
      </c>
      <c r="L1351" s="2" t="s">
        <v>8602</v>
      </c>
      <c r="M1351" s="18" t="s">
        <v>8603</v>
      </c>
    </row>
    <row r="1352" ht="73" customHeight="1" spans="1:13">
      <c r="A1352" s="16" t="s">
        <v>1137</v>
      </c>
      <c r="B1352" s="2" t="s">
        <v>1138</v>
      </c>
      <c r="C1352" s="2" t="s">
        <v>827</v>
      </c>
      <c r="D1352" s="17">
        <v>23</v>
      </c>
      <c r="E1352" s="17">
        <v>0</v>
      </c>
      <c r="F1352" s="17">
        <v>0</v>
      </c>
      <c r="G1352" s="17">
        <v>6</v>
      </c>
      <c r="H1352" s="17">
        <v>17</v>
      </c>
      <c r="I1352" s="2" t="s">
        <v>16</v>
      </c>
      <c r="J1352" s="2" t="s">
        <v>17</v>
      </c>
      <c r="K1352" s="2" t="s">
        <v>83</v>
      </c>
      <c r="L1352" s="2" t="s">
        <v>8604</v>
      </c>
      <c r="M1352" s="18" t="s">
        <v>1140</v>
      </c>
    </row>
    <row r="1353" ht="86" customHeight="1" spans="1:13">
      <c r="A1353" s="16" t="s">
        <v>8605</v>
      </c>
      <c r="B1353" s="2" t="s">
        <v>8606</v>
      </c>
      <c r="C1353" s="2" t="s">
        <v>8607</v>
      </c>
      <c r="D1353" s="17">
        <v>1072</v>
      </c>
      <c r="E1353" s="17">
        <v>1007</v>
      </c>
      <c r="F1353" s="17">
        <v>43</v>
      </c>
      <c r="G1353" s="17">
        <v>0</v>
      </c>
      <c r="H1353" s="17">
        <v>22</v>
      </c>
      <c r="I1353" s="2" t="s">
        <v>8608</v>
      </c>
      <c r="J1353" s="2" t="s">
        <v>17</v>
      </c>
      <c r="K1353" s="2" t="s">
        <v>41</v>
      </c>
      <c r="L1353" s="2" t="s">
        <v>8609</v>
      </c>
      <c r="M1353" s="18" t="s">
        <v>8610</v>
      </c>
    </row>
    <row r="1354" ht="73" customHeight="1" spans="1:13">
      <c r="A1354" s="16" t="s">
        <v>8611</v>
      </c>
      <c r="B1354" s="2" t="s">
        <v>114</v>
      </c>
      <c r="C1354" s="2" t="s">
        <v>31</v>
      </c>
      <c r="D1354" s="17">
        <v>12</v>
      </c>
      <c r="E1354" s="17">
        <v>0</v>
      </c>
      <c r="F1354" s="17">
        <v>0</v>
      </c>
      <c r="G1354" s="17">
        <v>12</v>
      </c>
      <c r="H1354" s="17">
        <v>0</v>
      </c>
      <c r="I1354" s="2" t="s">
        <v>16</v>
      </c>
      <c r="J1354" s="2" t="s">
        <v>17</v>
      </c>
      <c r="K1354" s="2" t="s">
        <v>18</v>
      </c>
      <c r="L1354" s="2" t="s">
        <v>8612</v>
      </c>
      <c r="M1354" s="18" t="s">
        <v>8613</v>
      </c>
    </row>
    <row r="1355" ht="73" customHeight="1" spans="1:13">
      <c r="A1355" s="16" t="s">
        <v>8614</v>
      </c>
      <c r="B1355" s="2" t="s">
        <v>7499</v>
      </c>
      <c r="C1355" s="2" t="s">
        <v>31</v>
      </c>
      <c r="D1355" s="17">
        <v>23</v>
      </c>
      <c r="E1355" s="17">
        <v>0</v>
      </c>
      <c r="F1355" s="17">
        <v>0</v>
      </c>
      <c r="G1355" s="17">
        <v>23</v>
      </c>
      <c r="H1355" s="17">
        <v>0</v>
      </c>
      <c r="I1355" s="2" t="s">
        <v>16</v>
      </c>
      <c r="J1355" s="2" t="s">
        <v>17</v>
      </c>
      <c r="K1355" s="2" t="s">
        <v>18</v>
      </c>
      <c r="L1355" s="2" t="s">
        <v>8615</v>
      </c>
      <c r="M1355" s="18" t="s">
        <v>8616</v>
      </c>
    </row>
    <row r="1356" ht="73" customHeight="1" spans="1:13">
      <c r="A1356" s="16" t="s">
        <v>8617</v>
      </c>
      <c r="B1356" s="2" t="s">
        <v>8618</v>
      </c>
      <c r="C1356" s="2" t="s">
        <v>31</v>
      </c>
      <c r="D1356" s="17">
        <v>42</v>
      </c>
      <c r="E1356" s="17">
        <v>0</v>
      </c>
      <c r="F1356" s="17">
        <v>28</v>
      </c>
      <c r="G1356" s="17">
        <v>14</v>
      </c>
      <c r="H1356" s="17">
        <v>0</v>
      </c>
      <c r="I1356" s="2" t="s">
        <v>8619</v>
      </c>
      <c r="J1356" s="2" t="s">
        <v>17</v>
      </c>
      <c r="K1356" s="2" t="s">
        <v>36</v>
      </c>
      <c r="L1356" s="2" t="s">
        <v>8620</v>
      </c>
      <c r="M1356" s="18" t="s">
        <v>8621</v>
      </c>
    </row>
    <row r="1357" ht="73" customHeight="1" spans="1:13">
      <c r="A1357" s="16" t="s">
        <v>1141</v>
      </c>
      <c r="B1357" s="2" t="s">
        <v>1142</v>
      </c>
      <c r="C1357" s="2" t="s">
        <v>16</v>
      </c>
      <c r="D1357" s="17">
        <v>137</v>
      </c>
      <c r="E1357" s="17">
        <v>0</v>
      </c>
      <c r="F1357" s="17">
        <v>0</v>
      </c>
      <c r="G1357" s="17">
        <v>137</v>
      </c>
      <c r="H1357" s="17">
        <v>0</v>
      </c>
      <c r="I1357" s="2" t="s">
        <v>16</v>
      </c>
      <c r="J1357" s="2" t="s">
        <v>17</v>
      </c>
      <c r="K1357" s="2" t="s">
        <v>18</v>
      </c>
      <c r="L1357" s="2" t="s">
        <v>1143</v>
      </c>
      <c r="M1357" s="18" t="s">
        <v>1144</v>
      </c>
    </row>
    <row r="1358" ht="112" customHeight="1" spans="1:13">
      <c r="A1358" s="16" t="s">
        <v>8622</v>
      </c>
      <c r="B1358" s="2" t="s">
        <v>8459</v>
      </c>
      <c r="C1358" s="2" t="s">
        <v>31</v>
      </c>
      <c r="D1358" s="17">
        <v>90</v>
      </c>
      <c r="E1358" s="17">
        <v>45</v>
      </c>
      <c r="F1358" s="17">
        <v>45</v>
      </c>
      <c r="G1358" s="17">
        <v>0</v>
      </c>
      <c r="H1358" s="17">
        <v>0</v>
      </c>
      <c r="I1358" s="2" t="s">
        <v>433</v>
      </c>
      <c r="J1358" s="2" t="s">
        <v>17</v>
      </c>
      <c r="K1358" s="2" t="s">
        <v>191</v>
      </c>
      <c r="L1358" s="2" t="s">
        <v>8623</v>
      </c>
      <c r="M1358" s="18" t="s">
        <v>8624</v>
      </c>
    </row>
    <row r="1359" ht="73" customHeight="1" spans="1:13">
      <c r="A1359" s="16" t="s">
        <v>8625</v>
      </c>
      <c r="B1359" s="2" t="s">
        <v>263</v>
      </c>
      <c r="C1359" s="2" t="s">
        <v>55</v>
      </c>
      <c r="D1359" s="17">
        <v>6</v>
      </c>
      <c r="E1359" s="17">
        <v>0</v>
      </c>
      <c r="F1359" s="17">
        <v>0</v>
      </c>
      <c r="G1359" s="17">
        <v>6</v>
      </c>
      <c r="H1359" s="17">
        <v>0</v>
      </c>
      <c r="I1359" s="2" t="s">
        <v>16</v>
      </c>
      <c r="J1359" s="2" t="s">
        <v>17</v>
      </c>
      <c r="K1359" s="2" t="s">
        <v>18</v>
      </c>
      <c r="L1359" s="2" t="s">
        <v>8626</v>
      </c>
      <c r="M1359" s="18" t="s">
        <v>8627</v>
      </c>
    </row>
    <row r="1360" ht="73" customHeight="1" spans="1:13">
      <c r="A1360" s="16" t="s">
        <v>1177</v>
      </c>
      <c r="B1360" s="2" t="s">
        <v>1178</v>
      </c>
      <c r="C1360" s="2" t="s">
        <v>31</v>
      </c>
      <c r="D1360" s="17">
        <v>81</v>
      </c>
      <c r="E1360" s="17">
        <v>0</v>
      </c>
      <c r="F1360" s="17">
        <v>0</v>
      </c>
      <c r="G1360" s="17">
        <v>81</v>
      </c>
      <c r="H1360" s="17">
        <v>0</v>
      </c>
      <c r="I1360" s="2" t="s">
        <v>16</v>
      </c>
      <c r="J1360" s="2" t="s">
        <v>17</v>
      </c>
      <c r="K1360" s="2" t="s">
        <v>83</v>
      </c>
      <c r="L1360" s="2" t="s">
        <v>1179</v>
      </c>
      <c r="M1360" s="18" t="s">
        <v>1180</v>
      </c>
    </row>
    <row r="1361" ht="86" customHeight="1" spans="1:13">
      <c r="A1361" s="16" t="s">
        <v>8628</v>
      </c>
      <c r="B1361" s="2" t="s">
        <v>835</v>
      </c>
      <c r="C1361" s="2" t="s">
        <v>16</v>
      </c>
      <c r="D1361" s="17">
        <v>14</v>
      </c>
      <c r="E1361" s="17">
        <v>14</v>
      </c>
      <c r="F1361" s="17">
        <v>0</v>
      </c>
      <c r="G1361" s="17">
        <v>0</v>
      </c>
      <c r="H1361" s="17">
        <v>0</v>
      </c>
      <c r="I1361" s="2" t="s">
        <v>16</v>
      </c>
      <c r="J1361" s="2" t="s">
        <v>17</v>
      </c>
      <c r="K1361" s="2" t="s">
        <v>18</v>
      </c>
      <c r="L1361" s="2" t="s">
        <v>8629</v>
      </c>
      <c r="M1361" s="18" t="s">
        <v>8630</v>
      </c>
    </row>
    <row r="1362" ht="73" customHeight="1" spans="1:13">
      <c r="A1362" s="16" t="s">
        <v>8631</v>
      </c>
      <c r="B1362" s="2" t="s">
        <v>1288</v>
      </c>
      <c r="C1362" s="2" t="s">
        <v>16</v>
      </c>
      <c r="D1362" s="17">
        <v>14</v>
      </c>
      <c r="E1362" s="17">
        <v>0</v>
      </c>
      <c r="F1362" s="17">
        <v>0</v>
      </c>
      <c r="G1362" s="17">
        <v>14</v>
      </c>
      <c r="H1362" s="17">
        <v>0</v>
      </c>
      <c r="I1362" s="2" t="s">
        <v>16</v>
      </c>
      <c r="J1362" s="2" t="s">
        <v>17</v>
      </c>
      <c r="K1362" s="2" t="s">
        <v>18</v>
      </c>
      <c r="L1362" s="2" t="s">
        <v>8632</v>
      </c>
      <c r="M1362" s="18" t="s">
        <v>8633</v>
      </c>
    </row>
    <row r="1363" ht="73" customHeight="1" spans="1:13">
      <c r="A1363" s="16" t="s">
        <v>1181</v>
      </c>
      <c r="B1363" s="2" t="s">
        <v>223</v>
      </c>
      <c r="C1363" s="2" t="s">
        <v>31</v>
      </c>
      <c r="D1363" s="17">
        <v>18</v>
      </c>
      <c r="E1363" s="17">
        <v>0</v>
      </c>
      <c r="F1363" s="17">
        <v>16</v>
      </c>
      <c r="G1363" s="17">
        <v>2</v>
      </c>
      <c r="H1363" s="17">
        <v>0</v>
      </c>
      <c r="I1363" s="2" t="s">
        <v>433</v>
      </c>
      <c r="J1363" s="2" t="s">
        <v>17</v>
      </c>
      <c r="K1363" s="2" t="s">
        <v>83</v>
      </c>
      <c r="L1363" s="2" t="s">
        <v>8634</v>
      </c>
      <c r="M1363" s="18" t="s">
        <v>1183</v>
      </c>
    </row>
    <row r="1364" ht="99" customHeight="1" spans="1:13">
      <c r="A1364" s="16" t="s">
        <v>8635</v>
      </c>
      <c r="B1364" s="2" t="s">
        <v>4644</v>
      </c>
      <c r="C1364" s="2" t="s">
        <v>72</v>
      </c>
      <c r="D1364" s="17">
        <v>12</v>
      </c>
      <c r="E1364" s="17">
        <v>0</v>
      </c>
      <c r="F1364" s="17">
        <v>0</v>
      </c>
      <c r="G1364" s="17">
        <v>12</v>
      </c>
      <c r="H1364" s="17">
        <v>0</v>
      </c>
      <c r="I1364" s="2" t="s">
        <v>16</v>
      </c>
      <c r="J1364" s="2" t="s">
        <v>17</v>
      </c>
      <c r="K1364" s="2" t="s">
        <v>18</v>
      </c>
      <c r="L1364" s="2" t="s">
        <v>8636</v>
      </c>
      <c r="M1364" s="18" t="s">
        <v>8637</v>
      </c>
    </row>
    <row r="1365" ht="73" customHeight="1" spans="1:13">
      <c r="A1365" s="16" t="s">
        <v>1191</v>
      </c>
      <c r="B1365" s="2" t="s">
        <v>14</v>
      </c>
      <c r="C1365" s="2" t="s">
        <v>31</v>
      </c>
      <c r="D1365" s="17">
        <v>12</v>
      </c>
      <c r="E1365" s="17">
        <v>0</v>
      </c>
      <c r="F1365" s="17">
        <v>0</v>
      </c>
      <c r="G1365" s="17">
        <v>12</v>
      </c>
      <c r="H1365" s="17">
        <v>0</v>
      </c>
      <c r="I1365" s="2" t="s">
        <v>16</v>
      </c>
      <c r="J1365" s="2" t="s">
        <v>17</v>
      </c>
      <c r="K1365" s="2" t="s">
        <v>18</v>
      </c>
      <c r="L1365" s="2" t="s">
        <v>1192</v>
      </c>
      <c r="M1365" s="18" t="s">
        <v>1193</v>
      </c>
    </row>
    <row r="1366" ht="73" customHeight="1" spans="1:13">
      <c r="A1366" s="16" t="s">
        <v>1198</v>
      </c>
      <c r="B1366" s="2" t="s">
        <v>1199</v>
      </c>
      <c r="C1366" s="2" t="s">
        <v>72</v>
      </c>
      <c r="D1366" s="17">
        <v>139</v>
      </c>
      <c r="E1366" s="17">
        <v>0</v>
      </c>
      <c r="F1366" s="17">
        <v>0</v>
      </c>
      <c r="G1366" s="17">
        <v>124</v>
      </c>
      <c r="H1366" s="17">
        <v>15</v>
      </c>
      <c r="I1366" s="2" t="s">
        <v>16</v>
      </c>
      <c r="J1366" s="2" t="s">
        <v>17</v>
      </c>
      <c r="K1366" s="2" t="s">
        <v>18</v>
      </c>
      <c r="L1366" s="2" t="s">
        <v>8638</v>
      </c>
      <c r="M1366" s="18" t="s">
        <v>1201</v>
      </c>
    </row>
    <row r="1367" ht="73" customHeight="1" spans="1:13">
      <c r="A1367" s="16" t="s">
        <v>8639</v>
      </c>
      <c r="B1367" s="2" t="s">
        <v>8640</v>
      </c>
      <c r="C1367" s="2" t="s">
        <v>72</v>
      </c>
      <c r="D1367" s="17">
        <v>52</v>
      </c>
      <c r="E1367" s="17">
        <v>0</v>
      </c>
      <c r="F1367" s="17">
        <v>0</v>
      </c>
      <c r="G1367" s="17">
        <v>24</v>
      </c>
      <c r="H1367" s="17">
        <v>28</v>
      </c>
      <c r="I1367" s="2" t="s">
        <v>16</v>
      </c>
      <c r="J1367" s="2" t="s">
        <v>17</v>
      </c>
      <c r="K1367" s="2" t="s">
        <v>18</v>
      </c>
      <c r="L1367" s="2" t="s">
        <v>8641</v>
      </c>
      <c r="M1367" s="18" t="s">
        <v>8642</v>
      </c>
    </row>
    <row r="1368" ht="86" customHeight="1" spans="1:13">
      <c r="A1368" s="16" t="s">
        <v>8643</v>
      </c>
      <c r="B1368" s="2" t="s">
        <v>8644</v>
      </c>
      <c r="C1368" s="2" t="s">
        <v>46</v>
      </c>
      <c r="D1368" s="17">
        <v>144</v>
      </c>
      <c r="E1368" s="17">
        <v>0</v>
      </c>
      <c r="F1368" s="17">
        <v>0</v>
      </c>
      <c r="G1368" s="17">
        <v>0</v>
      </c>
      <c r="H1368" s="17">
        <v>144</v>
      </c>
      <c r="I1368" s="2" t="s">
        <v>16</v>
      </c>
      <c r="J1368" s="2" t="s">
        <v>17</v>
      </c>
      <c r="K1368" s="2" t="s">
        <v>36</v>
      </c>
      <c r="L1368" s="2" t="s">
        <v>8645</v>
      </c>
      <c r="M1368" s="18" t="s">
        <v>8646</v>
      </c>
    </row>
    <row r="1369" ht="73" customHeight="1" spans="1:13">
      <c r="A1369" s="16" t="s">
        <v>8647</v>
      </c>
      <c r="B1369" s="2" t="s">
        <v>14</v>
      </c>
      <c r="C1369" s="2" t="s">
        <v>16</v>
      </c>
      <c r="D1369" s="17">
        <v>12</v>
      </c>
      <c r="E1369" s="17">
        <v>0</v>
      </c>
      <c r="F1369" s="17">
        <v>0</v>
      </c>
      <c r="G1369" s="17">
        <v>12</v>
      </c>
      <c r="H1369" s="17">
        <v>0</v>
      </c>
      <c r="I1369" s="2" t="s">
        <v>16</v>
      </c>
      <c r="J1369" s="2" t="s">
        <v>17</v>
      </c>
      <c r="K1369" s="2" t="s">
        <v>18</v>
      </c>
      <c r="L1369" s="2" t="s">
        <v>8648</v>
      </c>
      <c r="M1369" s="18" t="s">
        <v>8649</v>
      </c>
    </row>
    <row r="1370" ht="60" customHeight="1" spans="1:13">
      <c r="A1370" s="16" t="s">
        <v>1208</v>
      </c>
      <c r="B1370" s="2" t="s">
        <v>1064</v>
      </c>
      <c r="C1370" s="2" t="s">
        <v>110</v>
      </c>
      <c r="D1370" s="17">
        <v>24</v>
      </c>
      <c r="E1370" s="17">
        <v>0</v>
      </c>
      <c r="F1370" s="17">
        <v>0</v>
      </c>
      <c r="G1370" s="17">
        <v>0</v>
      </c>
      <c r="H1370" s="17">
        <v>24</v>
      </c>
      <c r="I1370" s="2" t="s">
        <v>16</v>
      </c>
      <c r="J1370" s="2" t="s">
        <v>17</v>
      </c>
      <c r="K1370" s="2" t="s">
        <v>83</v>
      </c>
      <c r="L1370" s="2" t="s">
        <v>8650</v>
      </c>
      <c r="M1370" s="18" t="s">
        <v>1210</v>
      </c>
    </row>
    <row r="1371" ht="99" customHeight="1" spans="1:13">
      <c r="A1371" s="16" t="s">
        <v>8651</v>
      </c>
      <c r="B1371" s="2" t="s">
        <v>4703</v>
      </c>
      <c r="C1371" s="2" t="s">
        <v>31</v>
      </c>
      <c r="D1371" s="17">
        <v>23</v>
      </c>
      <c r="E1371" s="17">
        <v>0</v>
      </c>
      <c r="F1371" s="17">
        <v>0</v>
      </c>
      <c r="G1371" s="17">
        <v>23</v>
      </c>
      <c r="H1371" s="17">
        <v>0</v>
      </c>
      <c r="I1371" s="2" t="s">
        <v>16</v>
      </c>
      <c r="J1371" s="2" t="s">
        <v>17</v>
      </c>
      <c r="K1371" s="2" t="s">
        <v>18</v>
      </c>
      <c r="L1371" s="2" t="s">
        <v>8652</v>
      </c>
      <c r="M1371" s="18" t="s">
        <v>8653</v>
      </c>
    </row>
    <row r="1372" ht="99" customHeight="1" spans="1:13">
      <c r="A1372" s="16" t="s">
        <v>8654</v>
      </c>
      <c r="B1372" s="2" t="s">
        <v>4703</v>
      </c>
      <c r="C1372" s="2" t="s">
        <v>31</v>
      </c>
      <c r="D1372" s="17">
        <v>23</v>
      </c>
      <c r="E1372" s="17">
        <v>0</v>
      </c>
      <c r="F1372" s="17">
        <v>0</v>
      </c>
      <c r="G1372" s="17">
        <v>23</v>
      </c>
      <c r="H1372" s="17">
        <v>0</v>
      </c>
      <c r="I1372" s="2" t="s">
        <v>16</v>
      </c>
      <c r="J1372" s="2" t="s">
        <v>17</v>
      </c>
      <c r="K1372" s="2" t="s">
        <v>18</v>
      </c>
      <c r="L1372" s="2" t="s">
        <v>8655</v>
      </c>
      <c r="M1372" s="18" t="s">
        <v>8656</v>
      </c>
    </row>
    <row r="1373" ht="73" customHeight="1" spans="1:13">
      <c r="A1373" s="16" t="s">
        <v>8657</v>
      </c>
      <c r="B1373" s="2" t="s">
        <v>332</v>
      </c>
      <c r="C1373" s="2" t="s">
        <v>16</v>
      </c>
      <c r="D1373" s="17">
        <v>10</v>
      </c>
      <c r="E1373" s="17">
        <v>0</v>
      </c>
      <c r="F1373" s="17">
        <v>0</v>
      </c>
      <c r="G1373" s="17">
        <v>10</v>
      </c>
      <c r="H1373" s="17">
        <v>0</v>
      </c>
      <c r="I1373" s="2" t="s">
        <v>16</v>
      </c>
      <c r="J1373" s="2" t="s">
        <v>17</v>
      </c>
      <c r="K1373" s="2" t="s">
        <v>18</v>
      </c>
      <c r="L1373" s="2" t="s">
        <v>8658</v>
      </c>
      <c r="M1373" s="18" t="s">
        <v>8659</v>
      </c>
    </row>
    <row r="1374" ht="73" customHeight="1" spans="1:13">
      <c r="A1374" s="16" t="s">
        <v>8660</v>
      </c>
      <c r="B1374" s="2" t="s">
        <v>4670</v>
      </c>
      <c r="C1374" s="2" t="s">
        <v>267</v>
      </c>
      <c r="D1374" s="17">
        <v>3</v>
      </c>
      <c r="E1374" s="17">
        <v>0</v>
      </c>
      <c r="F1374" s="17">
        <v>0</v>
      </c>
      <c r="G1374" s="17">
        <v>3</v>
      </c>
      <c r="H1374" s="17">
        <v>0</v>
      </c>
      <c r="I1374" s="2" t="s">
        <v>16</v>
      </c>
      <c r="J1374" s="2" t="s">
        <v>17</v>
      </c>
      <c r="K1374" s="2" t="s">
        <v>18</v>
      </c>
      <c r="L1374" s="2" t="s">
        <v>8661</v>
      </c>
      <c r="M1374" s="18" t="s">
        <v>8662</v>
      </c>
    </row>
    <row r="1375" ht="99" customHeight="1" spans="1:13">
      <c r="A1375" s="16" t="s">
        <v>8663</v>
      </c>
      <c r="B1375" s="2" t="s">
        <v>4497</v>
      </c>
      <c r="C1375" s="2" t="s">
        <v>16</v>
      </c>
      <c r="D1375" s="17">
        <v>8</v>
      </c>
      <c r="E1375" s="17">
        <v>0</v>
      </c>
      <c r="F1375" s="17">
        <v>0</v>
      </c>
      <c r="G1375" s="17">
        <v>8</v>
      </c>
      <c r="H1375" s="17">
        <v>0</v>
      </c>
      <c r="I1375" s="2" t="s">
        <v>16</v>
      </c>
      <c r="J1375" s="2" t="s">
        <v>17</v>
      </c>
      <c r="K1375" s="2" t="s">
        <v>18</v>
      </c>
      <c r="L1375" s="2" t="s">
        <v>8664</v>
      </c>
      <c r="M1375" s="18" t="s">
        <v>8665</v>
      </c>
    </row>
    <row r="1376" ht="99" customHeight="1" spans="1:13">
      <c r="A1376" s="16" t="s">
        <v>8666</v>
      </c>
      <c r="B1376" s="2" t="s">
        <v>656</v>
      </c>
      <c r="C1376" s="2" t="s">
        <v>31</v>
      </c>
      <c r="D1376" s="17">
        <v>8</v>
      </c>
      <c r="E1376" s="17">
        <v>0</v>
      </c>
      <c r="F1376" s="17">
        <v>0</v>
      </c>
      <c r="G1376" s="17">
        <v>8</v>
      </c>
      <c r="H1376" s="17">
        <v>0</v>
      </c>
      <c r="I1376" s="2" t="s">
        <v>16</v>
      </c>
      <c r="J1376" s="2" t="s">
        <v>17</v>
      </c>
      <c r="K1376" s="2" t="s">
        <v>18</v>
      </c>
      <c r="L1376" s="2" t="s">
        <v>8667</v>
      </c>
      <c r="M1376" s="18" t="s">
        <v>8668</v>
      </c>
    </row>
    <row r="1377" ht="60" customHeight="1" spans="1:13">
      <c r="A1377" s="16" t="s">
        <v>1220</v>
      </c>
      <c r="B1377" s="2" t="s">
        <v>374</v>
      </c>
      <c r="C1377" s="2" t="s">
        <v>72</v>
      </c>
      <c r="D1377" s="17">
        <v>4</v>
      </c>
      <c r="E1377" s="17">
        <v>0</v>
      </c>
      <c r="F1377" s="17">
        <v>0</v>
      </c>
      <c r="G1377" s="17">
        <v>0</v>
      </c>
      <c r="H1377" s="17">
        <v>4</v>
      </c>
      <c r="I1377" s="2" t="s">
        <v>16</v>
      </c>
      <c r="J1377" s="2" t="s">
        <v>17</v>
      </c>
      <c r="K1377" s="2" t="s">
        <v>36</v>
      </c>
      <c r="L1377" s="2" t="s">
        <v>8669</v>
      </c>
      <c r="M1377" s="18" t="s">
        <v>1222</v>
      </c>
    </row>
    <row r="1378" ht="99" customHeight="1" spans="1:13">
      <c r="A1378" s="16" t="s">
        <v>8670</v>
      </c>
      <c r="B1378" s="2" t="s">
        <v>4644</v>
      </c>
      <c r="C1378" s="2" t="s">
        <v>224</v>
      </c>
      <c r="D1378" s="17">
        <v>12</v>
      </c>
      <c r="E1378" s="17">
        <v>0</v>
      </c>
      <c r="F1378" s="17">
        <v>0</v>
      </c>
      <c r="G1378" s="17">
        <v>12</v>
      </c>
      <c r="H1378" s="17">
        <v>0</v>
      </c>
      <c r="I1378" s="2" t="s">
        <v>16</v>
      </c>
      <c r="J1378" s="2" t="s">
        <v>17</v>
      </c>
      <c r="K1378" s="2" t="s">
        <v>18</v>
      </c>
      <c r="L1378" s="2" t="s">
        <v>8671</v>
      </c>
      <c r="M1378" s="18" t="s">
        <v>8672</v>
      </c>
    </row>
    <row r="1379" ht="73" customHeight="1" spans="1:13">
      <c r="A1379" s="16" t="s">
        <v>1223</v>
      </c>
      <c r="B1379" s="2" t="s">
        <v>600</v>
      </c>
      <c r="C1379" s="2" t="s">
        <v>1224</v>
      </c>
      <c r="D1379" s="17">
        <v>20</v>
      </c>
      <c r="E1379" s="17">
        <v>0</v>
      </c>
      <c r="F1379" s="17">
        <v>0</v>
      </c>
      <c r="G1379" s="17">
        <v>20</v>
      </c>
      <c r="H1379" s="17">
        <v>0</v>
      </c>
      <c r="I1379" s="2" t="s">
        <v>16</v>
      </c>
      <c r="J1379" s="2" t="s">
        <v>17</v>
      </c>
      <c r="K1379" s="2" t="s">
        <v>83</v>
      </c>
      <c r="L1379" s="2" t="s">
        <v>8673</v>
      </c>
      <c r="M1379" s="18" t="s">
        <v>1228</v>
      </c>
    </row>
    <row r="1380" ht="99" customHeight="1" spans="1:13">
      <c r="A1380" s="16" t="s">
        <v>1229</v>
      </c>
      <c r="B1380" s="2" t="s">
        <v>340</v>
      </c>
      <c r="C1380" s="2" t="s">
        <v>1230</v>
      </c>
      <c r="D1380" s="17">
        <v>8</v>
      </c>
      <c r="E1380" s="17">
        <v>0</v>
      </c>
      <c r="F1380" s="17">
        <v>0</v>
      </c>
      <c r="G1380" s="17">
        <v>8</v>
      </c>
      <c r="H1380" s="17">
        <v>0</v>
      </c>
      <c r="I1380" s="2" t="s">
        <v>16</v>
      </c>
      <c r="J1380" s="2" t="s">
        <v>17</v>
      </c>
      <c r="K1380" s="2" t="s">
        <v>18</v>
      </c>
      <c r="L1380" s="2" t="s">
        <v>1231</v>
      </c>
      <c r="M1380" s="18" t="s">
        <v>1232</v>
      </c>
    </row>
    <row r="1381" ht="190" customHeight="1" spans="1:13">
      <c r="A1381" s="16" t="s">
        <v>8674</v>
      </c>
      <c r="B1381" s="2" t="s">
        <v>4257</v>
      </c>
      <c r="C1381" s="2" t="s">
        <v>72</v>
      </c>
      <c r="D1381" s="17">
        <v>105</v>
      </c>
      <c r="E1381" s="17">
        <v>0</v>
      </c>
      <c r="F1381" s="17">
        <v>0</v>
      </c>
      <c r="G1381" s="17">
        <v>0</v>
      </c>
      <c r="H1381" s="17">
        <v>105</v>
      </c>
      <c r="I1381" s="2" t="s">
        <v>16</v>
      </c>
      <c r="J1381" s="2" t="s">
        <v>17</v>
      </c>
      <c r="K1381" s="2" t="s">
        <v>7007</v>
      </c>
      <c r="L1381" s="2" t="s">
        <v>8675</v>
      </c>
      <c r="M1381" s="18" t="s">
        <v>8676</v>
      </c>
    </row>
    <row r="1382" ht="112" customHeight="1" spans="1:13">
      <c r="A1382" s="16" t="s">
        <v>8677</v>
      </c>
      <c r="B1382" s="2" t="s">
        <v>8597</v>
      </c>
      <c r="C1382" s="2" t="s">
        <v>55</v>
      </c>
      <c r="D1382" s="17">
        <v>113</v>
      </c>
      <c r="E1382" s="17">
        <v>35</v>
      </c>
      <c r="F1382" s="17">
        <v>78</v>
      </c>
      <c r="G1382" s="17">
        <v>0</v>
      </c>
      <c r="H1382" s="17">
        <v>0</v>
      </c>
      <c r="I1382" s="2" t="s">
        <v>8678</v>
      </c>
      <c r="J1382" s="2" t="s">
        <v>225</v>
      </c>
      <c r="K1382" s="2" t="s">
        <v>226</v>
      </c>
      <c r="L1382" s="2" t="s">
        <v>8679</v>
      </c>
      <c r="M1382" s="18" t="s">
        <v>8680</v>
      </c>
    </row>
    <row r="1383" ht="73" customHeight="1" spans="1:13">
      <c r="A1383" s="16" t="s">
        <v>1243</v>
      </c>
      <c r="B1383" s="2" t="s">
        <v>1244</v>
      </c>
      <c r="C1383" s="2" t="s">
        <v>31</v>
      </c>
      <c r="D1383" s="17">
        <v>9</v>
      </c>
      <c r="E1383" s="17">
        <v>1</v>
      </c>
      <c r="F1383" s="17">
        <v>6</v>
      </c>
      <c r="G1383" s="17">
        <v>2</v>
      </c>
      <c r="H1383" s="17">
        <v>0</v>
      </c>
      <c r="I1383" s="2" t="s">
        <v>1245</v>
      </c>
      <c r="J1383" s="2" t="s">
        <v>17</v>
      </c>
      <c r="K1383" s="2" t="s">
        <v>57</v>
      </c>
      <c r="L1383" s="2" t="s">
        <v>8681</v>
      </c>
      <c r="M1383" s="18" t="s">
        <v>1247</v>
      </c>
    </row>
    <row r="1384" ht="60" customHeight="1" spans="1:13">
      <c r="A1384" s="16" t="s">
        <v>1248</v>
      </c>
      <c r="B1384" s="2" t="s">
        <v>1249</v>
      </c>
      <c r="C1384" s="2" t="s">
        <v>31</v>
      </c>
      <c r="D1384" s="17">
        <v>4</v>
      </c>
      <c r="E1384" s="17">
        <v>0</v>
      </c>
      <c r="F1384" s="17">
        <v>4</v>
      </c>
      <c r="G1384" s="17">
        <v>0</v>
      </c>
      <c r="H1384" s="17">
        <v>0</v>
      </c>
      <c r="I1384" s="2" t="s">
        <v>575</v>
      </c>
      <c r="J1384" s="2" t="s">
        <v>17</v>
      </c>
      <c r="K1384" s="2" t="s">
        <v>83</v>
      </c>
      <c r="L1384" s="2" t="s">
        <v>1250</v>
      </c>
      <c r="M1384" s="18" t="s">
        <v>1251</v>
      </c>
    </row>
    <row r="1385" ht="60" customHeight="1" spans="1:13">
      <c r="A1385" s="16" t="s">
        <v>8682</v>
      </c>
      <c r="B1385" s="2" t="s">
        <v>8683</v>
      </c>
      <c r="C1385" s="2" t="s">
        <v>55</v>
      </c>
      <c r="D1385" s="17">
        <v>117</v>
      </c>
      <c r="E1385" s="17">
        <v>0</v>
      </c>
      <c r="F1385" s="17">
        <v>0</v>
      </c>
      <c r="G1385" s="17">
        <v>0</v>
      </c>
      <c r="H1385" s="17">
        <v>117</v>
      </c>
      <c r="I1385" s="2" t="s">
        <v>16</v>
      </c>
      <c r="J1385" s="2" t="s">
        <v>17</v>
      </c>
      <c r="K1385" s="2" t="s">
        <v>36</v>
      </c>
      <c r="L1385" s="2" t="s">
        <v>8684</v>
      </c>
      <c r="M1385" s="18" t="s">
        <v>8685</v>
      </c>
    </row>
    <row r="1386" ht="60" customHeight="1" spans="1:13">
      <c r="A1386" s="16" t="s">
        <v>1252</v>
      </c>
      <c r="B1386" s="2" t="s">
        <v>1253</v>
      </c>
      <c r="C1386" s="2" t="s">
        <v>31</v>
      </c>
      <c r="D1386" s="17">
        <v>36</v>
      </c>
      <c r="E1386" s="17">
        <v>16</v>
      </c>
      <c r="F1386" s="17">
        <v>20</v>
      </c>
      <c r="G1386" s="17">
        <v>0</v>
      </c>
      <c r="H1386" s="17">
        <v>0</v>
      </c>
      <c r="I1386" s="2" t="s">
        <v>575</v>
      </c>
      <c r="J1386" s="2" t="s">
        <v>17</v>
      </c>
      <c r="K1386" s="2" t="s">
        <v>83</v>
      </c>
      <c r="L1386" s="2" t="s">
        <v>8686</v>
      </c>
      <c r="M1386" s="18" t="s">
        <v>1255</v>
      </c>
    </row>
    <row r="1387" ht="99" customHeight="1" spans="1:13">
      <c r="A1387" s="16" t="s">
        <v>8687</v>
      </c>
      <c r="B1387" s="2" t="s">
        <v>14</v>
      </c>
      <c r="C1387" s="2" t="s">
        <v>161</v>
      </c>
      <c r="D1387" s="17">
        <v>12</v>
      </c>
      <c r="E1387" s="17">
        <v>4</v>
      </c>
      <c r="F1387" s="17">
        <v>4</v>
      </c>
      <c r="G1387" s="17">
        <v>4</v>
      </c>
      <c r="H1387" s="17">
        <v>0</v>
      </c>
      <c r="I1387" s="2" t="s">
        <v>56</v>
      </c>
      <c r="J1387" s="2" t="s">
        <v>225</v>
      </c>
      <c r="K1387" s="2" t="s">
        <v>239</v>
      </c>
      <c r="L1387" s="2" t="s">
        <v>8688</v>
      </c>
      <c r="M1387" s="18" t="s">
        <v>8689</v>
      </c>
    </row>
    <row r="1388" ht="99" customHeight="1" spans="1:13">
      <c r="A1388" s="16" t="s">
        <v>8690</v>
      </c>
      <c r="B1388" s="2" t="s">
        <v>4038</v>
      </c>
      <c r="C1388" s="2" t="s">
        <v>31</v>
      </c>
      <c r="D1388" s="17">
        <v>20</v>
      </c>
      <c r="E1388" s="17">
        <v>13</v>
      </c>
      <c r="F1388" s="17">
        <v>7</v>
      </c>
      <c r="G1388" s="17">
        <v>0</v>
      </c>
      <c r="H1388" s="17">
        <v>0</v>
      </c>
      <c r="I1388" s="2" t="s">
        <v>8691</v>
      </c>
      <c r="J1388" s="2" t="s">
        <v>225</v>
      </c>
      <c r="K1388" s="2" t="s">
        <v>239</v>
      </c>
      <c r="L1388" s="2" t="s">
        <v>8692</v>
      </c>
      <c r="M1388" s="18" t="s">
        <v>8693</v>
      </c>
    </row>
    <row r="1389" ht="73" customHeight="1" spans="1:13">
      <c r="A1389" s="16" t="s">
        <v>1270</v>
      </c>
      <c r="B1389" s="2" t="s">
        <v>1271</v>
      </c>
      <c r="C1389" s="2" t="s">
        <v>1272</v>
      </c>
      <c r="D1389" s="17">
        <v>74</v>
      </c>
      <c r="E1389" s="17">
        <v>6</v>
      </c>
      <c r="F1389" s="17">
        <v>68</v>
      </c>
      <c r="G1389" s="17">
        <v>0</v>
      </c>
      <c r="H1389" s="17">
        <v>0</v>
      </c>
      <c r="I1389" s="2" t="s">
        <v>1273</v>
      </c>
      <c r="J1389" s="2" t="s">
        <v>17</v>
      </c>
      <c r="K1389" s="2" t="s">
        <v>191</v>
      </c>
      <c r="L1389" s="2" t="s">
        <v>8694</v>
      </c>
      <c r="M1389" s="18" t="s">
        <v>1275</v>
      </c>
    </row>
    <row r="1390" ht="138" customHeight="1" spans="1:13">
      <c r="A1390" s="16" t="s">
        <v>8695</v>
      </c>
      <c r="B1390" s="2" t="s">
        <v>8696</v>
      </c>
      <c r="C1390" s="2" t="s">
        <v>31</v>
      </c>
      <c r="D1390" s="17">
        <v>125</v>
      </c>
      <c r="E1390" s="17">
        <v>24</v>
      </c>
      <c r="F1390" s="17">
        <v>77</v>
      </c>
      <c r="G1390" s="17">
        <v>24</v>
      </c>
      <c r="H1390" s="17">
        <v>0</v>
      </c>
      <c r="I1390" s="2" t="s">
        <v>8697</v>
      </c>
      <c r="J1390" s="2" t="s">
        <v>17</v>
      </c>
      <c r="K1390" s="2" t="s">
        <v>284</v>
      </c>
      <c r="L1390" s="2" t="s">
        <v>8698</v>
      </c>
      <c r="M1390" s="18" t="s">
        <v>8699</v>
      </c>
    </row>
    <row r="1391" ht="73" customHeight="1" spans="1:13">
      <c r="A1391" s="16" t="s">
        <v>8700</v>
      </c>
      <c r="B1391" s="2" t="s">
        <v>4644</v>
      </c>
      <c r="C1391" s="2" t="s">
        <v>161</v>
      </c>
      <c r="D1391" s="17">
        <v>12</v>
      </c>
      <c r="E1391" s="17">
        <v>6</v>
      </c>
      <c r="F1391" s="17">
        <v>0</v>
      </c>
      <c r="G1391" s="17">
        <v>6</v>
      </c>
      <c r="H1391" s="17">
        <v>0</v>
      </c>
      <c r="I1391" s="2" t="s">
        <v>16</v>
      </c>
      <c r="J1391" s="2" t="s">
        <v>17</v>
      </c>
      <c r="K1391" s="2" t="s">
        <v>36</v>
      </c>
      <c r="L1391" s="2" t="s">
        <v>8701</v>
      </c>
      <c r="M1391" s="18" t="s">
        <v>8702</v>
      </c>
    </row>
    <row r="1392" ht="60" customHeight="1" spans="1:13">
      <c r="A1392" s="16" t="s">
        <v>8703</v>
      </c>
      <c r="B1392" s="2" t="s">
        <v>1736</v>
      </c>
      <c r="C1392" s="2" t="s">
        <v>72</v>
      </c>
      <c r="D1392" s="17">
        <v>18</v>
      </c>
      <c r="E1392" s="17">
        <v>0</v>
      </c>
      <c r="F1392" s="17">
        <v>0</v>
      </c>
      <c r="G1392" s="17">
        <v>0</v>
      </c>
      <c r="H1392" s="17">
        <v>18</v>
      </c>
      <c r="I1392" s="2" t="s">
        <v>16</v>
      </c>
      <c r="J1392" s="2" t="s">
        <v>17</v>
      </c>
      <c r="K1392" s="2" t="s">
        <v>36</v>
      </c>
      <c r="L1392" s="2" t="s">
        <v>8704</v>
      </c>
      <c r="M1392" s="18" t="s">
        <v>8705</v>
      </c>
    </row>
    <row r="1393" ht="73" customHeight="1" spans="1:13">
      <c r="A1393" s="16" t="s">
        <v>8706</v>
      </c>
      <c r="B1393" s="2" t="s">
        <v>2552</v>
      </c>
      <c r="C1393" s="2" t="s">
        <v>31</v>
      </c>
      <c r="D1393" s="17">
        <v>30</v>
      </c>
      <c r="E1393" s="17">
        <v>0</v>
      </c>
      <c r="F1393" s="17">
        <v>0</v>
      </c>
      <c r="G1393" s="17">
        <v>30</v>
      </c>
      <c r="H1393" s="17">
        <v>0</v>
      </c>
      <c r="I1393" s="2" t="s">
        <v>16</v>
      </c>
      <c r="J1393" s="2" t="s">
        <v>17</v>
      </c>
      <c r="K1393" s="2" t="s">
        <v>18</v>
      </c>
      <c r="L1393" s="2" t="s">
        <v>8707</v>
      </c>
      <c r="M1393" s="18" t="s">
        <v>8708</v>
      </c>
    </row>
    <row r="1394" ht="60" customHeight="1" spans="1:13">
      <c r="A1394" s="16" t="s">
        <v>1294</v>
      </c>
      <c r="B1394" s="2" t="s">
        <v>1295</v>
      </c>
      <c r="C1394" s="2" t="s">
        <v>55</v>
      </c>
      <c r="D1394" s="17">
        <v>33</v>
      </c>
      <c r="E1394" s="17">
        <v>13</v>
      </c>
      <c r="F1394" s="17">
        <v>20</v>
      </c>
      <c r="G1394" s="17">
        <v>0</v>
      </c>
      <c r="H1394" s="17">
        <v>0</v>
      </c>
      <c r="I1394" s="2" t="s">
        <v>1296</v>
      </c>
      <c r="J1394" s="2" t="s">
        <v>66</v>
      </c>
      <c r="K1394" s="2" t="s">
        <v>67</v>
      </c>
      <c r="L1394" s="2" t="s">
        <v>8709</v>
      </c>
      <c r="M1394" s="18" t="s">
        <v>1298</v>
      </c>
    </row>
    <row r="1395" ht="73" customHeight="1" spans="1:13">
      <c r="A1395" s="16" t="s">
        <v>8710</v>
      </c>
      <c r="B1395" s="2" t="s">
        <v>114</v>
      </c>
      <c r="C1395" s="2" t="s">
        <v>16</v>
      </c>
      <c r="D1395" s="17">
        <v>12</v>
      </c>
      <c r="E1395" s="17">
        <v>0</v>
      </c>
      <c r="F1395" s="17">
        <v>0</v>
      </c>
      <c r="G1395" s="17">
        <v>12</v>
      </c>
      <c r="H1395" s="17">
        <v>0</v>
      </c>
      <c r="I1395" s="2" t="s">
        <v>16</v>
      </c>
      <c r="J1395" s="2" t="s">
        <v>17</v>
      </c>
      <c r="K1395" s="2" t="s">
        <v>18</v>
      </c>
      <c r="L1395" s="2" t="s">
        <v>8711</v>
      </c>
      <c r="M1395" s="18" t="s">
        <v>8712</v>
      </c>
    </row>
    <row r="1396" ht="60" customHeight="1" spans="1:13">
      <c r="A1396" s="16" t="s">
        <v>1303</v>
      </c>
      <c r="B1396" s="2" t="s">
        <v>223</v>
      </c>
      <c r="C1396" s="2" t="s">
        <v>16</v>
      </c>
      <c r="D1396" s="17">
        <v>18</v>
      </c>
      <c r="E1396" s="17">
        <v>0</v>
      </c>
      <c r="F1396" s="17">
        <v>18</v>
      </c>
      <c r="G1396" s="17">
        <v>0</v>
      </c>
      <c r="H1396" s="17">
        <v>0</v>
      </c>
      <c r="I1396" s="2" t="s">
        <v>433</v>
      </c>
      <c r="J1396" s="2" t="s">
        <v>17</v>
      </c>
      <c r="K1396" s="2" t="s">
        <v>83</v>
      </c>
      <c r="L1396" s="2" t="s">
        <v>8713</v>
      </c>
      <c r="M1396" s="18" t="s">
        <v>1305</v>
      </c>
    </row>
    <row r="1397" ht="73" customHeight="1" spans="1:13">
      <c r="A1397" s="16" t="s">
        <v>8714</v>
      </c>
      <c r="B1397" s="2" t="s">
        <v>312</v>
      </c>
      <c r="C1397" s="2" t="s">
        <v>15</v>
      </c>
      <c r="D1397" s="17">
        <v>2</v>
      </c>
      <c r="E1397" s="17">
        <v>0</v>
      </c>
      <c r="F1397" s="17">
        <v>0</v>
      </c>
      <c r="G1397" s="17">
        <v>2</v>
      </c>
      <c r="H1397" s="17">
        <v>0</v>
      </c>
      <c r="I1397" s="2" t="s">
        <v>16</v>
      </c>
      <c r="J1397" s="2" t="s">
        <v>17</v>
      </c>
      <c r="K1397" s="2" t="s">
        <v>18</v>
      </c>
      <c r="L1397" s="2" t="s">
        <v>8715</v>
      </c>
      <c r="M1397" s="18" t="s">
        <v>8716</v>
      </c>
    </row>
    <row r="1398" ht="73" customHeight="1" spans="1:13">
      <c r="A1398" s="16" t="s">
        <v>8717</v>
      </c>
      <c r="B1398" s="2" t="s">
        <v>8718</v>
      </c>
      <c r="C1398" s="2" t="s">
        <v>15</v>
      </c>
      <c r="D1398" s="17">
        <v>6</v>
      </c>
      <c r="E1398" s="17">
        <v>0</v>
      </c>
      <c r="F1398" s="17">
        <v>0</v>
      </c>
      <c r="G1398" s="17">
        <v>6</v>
      </c>
      <c r="H1398" s="17">
        <v>0</v>
      </c>
      <c r="I1398" s="2" t="s">
        <v>16</v>
      </c>
      <c r="J1398" s="2" t="s">
        <v>17</v>
      </c>
      <c r="K1398" s="2" t="s">
        <v>18</v>
      </c>
      <c r="L1398" s="2" t="s">
        <v>8719</v>
      </c>
      <c r="M1398" s="18" t="s">
        <v>8720</v>
      </c>
    </row>
    <row r="1399" ht="112" customHeight="1" spans="1:13">
      <c r="A1399" s="16" t="s">
        <v>8721</v>
      </c>
      <c r="B1399" s="2" t="s">
        <v>5088</v>
      </c>
      <c r="C1399" s="2" t="s">
        <v>8722</v>
      </c>
      <c r="D1399" s="17">
        <v>17</v>
      </c>
      <c r="E1399" s="17">
        <v>5</v>
      </c>
      <c r="F1399" s="17">
        <v>12</v>
      </c>
      <c r="G1399" s="17">
        <v>0</v>
      </c>
      <c r="H1399" s="17">
        <v>0</v>
      </c>
      <c r="I1399" s="2" t="s">
        <v>16</v>
      </c>
      <c r="J1399" s="2" t="s">
        <v>17</v>
      </c>
      <c r="K1399" s="2" t="s">
        <v>83</v>
      </c>
      <c r="L1399" s="2" t="s">
        <v>8723</v>
      </c>
      <c r="M1399" s="18" t="s">
        <v>8724</v>
      </c>
    </row>
    <row r="1400" ht="60" customHeight="1" spans="1:13">
      <c r="A1400" s="16" t="s">
        <v>1313</v>
      </c>
      <c r="B1400" s="2" t="s">
        <v>1314</v>
      </c>
      <c r="C1400" s="2" t="s">
        <v>110</v>
      </c>
      <c r="D1400" s="17">
        <v>10</v>
      </c>
      <c r="E1400" s="17">
        <v>9</v>
      </c>
      <c r="F1400" s="17">
        <v>1</v>
      </c>
      <c r="G1400" s="17">
        <v>0</v>
      </c>
      <c r="H1400" s="17">
        <v>0</v>
      </c>
      <c r="I1400" s="2" t="s">
        <v>575</v>
      </c>
      <c r="J1400" s="2" t="s">
        <v>17</v>
      </c>
      <c r="K1400" s="2" t="s">
        <v>36</v>
      </c>
      <c r="L1400" s="2" t="s">
        <v>8725</v>
      </c>
      <c r="M1400" s="18" t="s">
        <v>1316</v>
      </c>
    </row>
    <row r="1401" ht="60" customHeight="1" spans="1:13">
      <c r="A1401" s="16" t="s">
        <v>1329</v>
      </c>
      <c r="B1401" s="2" t="s">
        <v>600</v>
      </c>
      <c r="C1401" s="2" t="s">
        <v>31</v>
      </c>
      <c r="D1401" s="17">
        <v>20</v>
      </c>
      <c r="E1401" s="17">
        <v>0</v>
      </c>
      <c r="F1401" s="17">
        <v>6</v>
      </c>
      <c r="G1401" s="17">
        <v>0</v>
      </c>
      <c r="H1401" s="17">
        <v>14</v>
      </c>
      <c r="I1401" s="2" t="s">
        <v>575</v>
      </c>
      <c r="J1401" s="2" t="s">
        <v>17</v>
      </c>
      <c r="K1401" s="2" t="s">
        <v>83</v>
      </c>
      <c r="L1401" s="2" t="s">
        <v>8726</v>
      </c>
      <c r="M1401" s="18" t="s">
        <v>1331</v>
      </c>
    </row>
    <row r="1402" ht="60" customHeight="1" spans="1:13">
      <c r="A1402" s="16" t="s">
        <v>8727</v>
      </c>
      <c r="B1402" s="2" t="s">
        <v>660</v>
      </c>
      <c r="C1402" s="2" t="s">
        <v>224</v>
      </c>
      <c r="D1402" s="17">
        <v>16</v>
      </c>
      <c r="E1402" s="17">
        <v>0</v>
      </c>
      <c r="F1402" s="17">
        <v>0</v>
      </c>
      <c r="G1402" s="17">
        <v>0</v>
      </c>
      <c r="H1402" s="17">
        <v>16</v>
      </c>
      <c r="I1402" s="2" t="s">
        <v>16</v>
      </c>
      <c r="J1402" s="2" t="s">
        <v>17</v>
      </c>
      <c r="K1402" s="2" t="s">
        <v>36</v>
      </c>
      <c r="L1402" s="2" t="s">
        <v>8728</v>
      </c>
      <c r="M1402" s="18" t="s">
        <v>8729</v>
      </c>
    </row>
    <row r="1403" ht="73" customHeight="1" spans="1:13">
      <c r="A1403" s="16" t="s">
        <v>8730</v>
      </c>
      <c r="B1403" s="2" t="s">
        <v>4472</v>
      </c>
      <c r="C1403" s="2" t="s">
        <v>827</v>
      </c>
      <c r="D1403" s="17">
        <v>20</v>
      </c>
      <c r="E1403" s="17">
        <v>8</v>
      </c>
      <c r="F1403" s="17">
        <v>9</v>
      </c>
      <c r="G1403" s="17">
        <v>3</v>
      </c>
      <c r="H1403" s="17">
        <v>0</v>
      </c>
      <c r="I1403" s="2" t="s">
        <v>16</v>
      </c>
      <c r="J1403" s="2" t="s">
        <v>66</v>
      </c>
      <c r="K1403" s="2" t="s">
        <v>67</v>
      </c>
      <c r="L1403" s="2" t="s">
        <v>8731</v>
      </c>
      <c r="M1403" s="18" t="s">
        <v>8732</v>
      </c>
    </row>
    <row r="1404" ht="73" customHeight="1" spans="1:13">
      <c r="A1404" s="16" t="s">
        <v>8733</v>
      </c>
      <c r="B1404" s="2" t="s">
        <v>8734</v>
      </c>
      <c r="C1404" s="2" t="s">
        <v>31</v>
      </c>
      <c r="D1404" s="17">
        <v>55</v>
      </c>
      <c r="E1404" s="17">
        <v>0</v>
      </c>
      <c r="F1404" s="17">
        <v>0</v>
      </c>
      <c r="G1404" s="17">
        <v>55</v>
      </c>
      <c r="H1404" s="17">
        <v>0</v>
      </c>
      <c r="I1404" s="2" t="s">
        <v>16</v>
      </c>
      <c r="J1404" s="2" t="s">
        <v>17</v>
      </c>
      <c r="K1404" s="2" t="s">
        <v>18</v>
      </c>
      <c r="L1404" s="2" t="s">
        <v>8735</v>
      </c>
      <c r="M1404" s="18" t="s">
        <v>8736</v>
      </c>
    </row>
    <row r="1405" ht="60" customHeight="1" spans="1:13">
      <c r="A1405" s="16" t="s">
        <v>8737</v>
      </c>
      <c r="B1405" s="2" t="s">
        <v>835</v>
      </c>
      <c r="C1405" s="2" t="s">
        <v>16</v>
      </c>
      <c r="D1405" s="17">
        <v>14</v>
      </c>
      <c r="E1405" s="17">
        <v>14</v>
      </c>
      <c r="F1405" s="17">
        <v>0</v>
      </c>
      <c r="G1405" s="17">
        <v>0</v>
      </c>
      <c r="H1405" s="17">
        <v>0</v>
      </c>
      <c r="I1405" s="2" t="s">
        <v>16</v>
      </c>
      <c r="J1405" s="2" t="s">
        <v>17</v>
      </c>
      <c r="K1405" s="2" t="s">
        <v>36</v>
      </c>
      <c r="L1405" s="2" t="s">
        <v>8738</v>
      </c>
      <c r="M1405" s="18" t="s">
        <v>8739</v>
      </c>
    </row>
    <row r="1406" ht="73" customHeight="1" spans="1:13">
      <c r="A1406" s="16" t="s">
        <v>8740</v>
      </c>
      <c r="B1406" s="2" t="s">
        <v>8741</v>
      </c>
      <c r="C1406" s="2" t="s">
        <v>31</v>
      </c>
      <c r="D1406" s="17">
        <v>65</v>
      </c>
      <c r="E1406" s="17">
        <v>38</v>
      </c>
      <c r="F1406" s="17">
        <v>0</v>
      </c>
      <c r="G1406" s="17">
        <v>27</v>
      </c>
      <c r="H1406" s="17">
        <v>0</v>
      </c>
      <c r="I1406" s="2" t="s">
        <v>16</v>
      </c>
      <c r="J1406" s="2" t="s">
        <v>17</v>
      </c>
      <c r="K1406" s="2" t="s">
        <v>191</v>
      </c>
      <c r="L1406" s="2" t="s">
        <v>8742</v>
      </c>
      <c r="M1406" s="18" t="s">
        <v>8743</v>
      </c>
    </row>
    <row r="1407" ht="60" customHeight="1" spans="1:13">
      <c r="A1407" s="16" t="s">
        <v>8744</v>
      </c>
      <c r="B1407" s="2" t="s">
        <v>7298</v>
      </c>
      <c r="C1407" s="2" t="s">
        <v>16</v>
      </c>
      <c r="D1407" s="17">
        <v>17</v>
      </c>
      <c r="E1407" s="17">
        <v>17</v>
      </c>
      <c r="F1407" s="17">
        <v>0</v>
      </c>
      <c r="G1407" s="17">
        <v>0</v>
      </c>
      <c r="H1407" s="17">
        <v>0</v>
      </c>
      <c r="I1407" s="2" t="s">
        <v>16</v>
      </c>
      <c r="J1407" s="2" t="s">
        <v>17</v>
      </c>
      <c r="K1407" s="2" t="s">
        <v>36</v>
      </c>
      <c r="L1407" s="2" t="s">
        <v>8745</v>
      </c>
      <c r="M1407" s="18" t="s">
        <v>8746</v>
      </c>
    </row>
    <row r="1408" ht="73" customHeight="1" spans="1:13">
      <c r="A1408" s="16" t="s">
        <v>8747</v>
      </c>
      <c r="B1408" s="2" t="s">
        <v>8748</v>
      </c>
      <c r="C1408" s="2" t="s">
        <v>55</v>
      </c>
      <c r="D1408" s="17">
        <v>579</v>
      </c>
      <c r="E1408" s="17">
        <v>554</v>
      </c>
      <c r="F1408" s="17">
        <v>11</v>
      </c>
      <c r="G1408" s="17">
        <v>1</v>
      </c>
      <c r="H1408" s="17">
        <v>13</v>
      </c>
      <c r="I1408" s="2" t="s">
        <v>16</v>
      </c>
      <c r="J1408" s="2" t="s">
        <v>17</v>
      </c>
      <c r="K1408" s="2" t="s">
        <v>284</v>
      </c>
      <c r="L1408" s="2" t="s">
        <v>8749</v>
      </c>
      <c r="M1408" s="18" t="s">
        <v>8750</v>
      </c>
    </row>
    <row r="1409" ht="73" customHeight="1" spans="1:13">
      <c r="A1409" s="16" t="s">
        <v>8751</v>
      </c>
      <c r="B1409" s="2" t="s">
        <v>104</v>
      </c>
      <c r="C1409" s="2" t="s">
        <v>88</v>
      </c>
      <c r="D1409" s="17">
        <v>11</v>
      </c>
      <c r="E1409" s="17">
        <v>0</v>
      </c>
      <c r="F1409" s="17">
        <v>0</v>
      </c>
      <c r="G1409" s="17">
        <v>11</v>
      </c>
      <c r="H1409" s="17">
        <v>0</v>
      </c>
      <c r="I1409" s="2" t="s">
        <v>16</v>
      </c>
      <c r="J1409" s="2" t="s">
        <v>17</v>
      </c>
      <c r="K1409" s="2" t="s">
        <v>18</v>
      </c>
      <c r="L1409" s="2" t="s">
        <v>8752</v>
      </c>
      <c r="M1409" s="18" t="s">
        <v>8753</v>
      </c>
    </row>
    <row r="1410" ht="73" customHeight="1" spans="1:13">
      <c r="A1410" s="16" t="s">
        <v>1335</v>
      </c>
      <c r="B1410" s="2" t="s">
        <v>118</v>
      </c>
      <c r="C1410" s="2" t="s">
        <v>31</v>
      </c>
      <c r="D1410" s="17">
        <v>2</v>
      </c>
      <c r="E1410" s="17">
        <v>0</v>
      </c>
      <c r="F1410" s="17">
        <v>0</v>
      </c>
      <c r="G1410" s="17">
        <v>2</v>
      </c>
      <c r="H1410" s="17">
        <v>0</v>
      </c>
      <c r="I1410" s="2" t="s">
        <v>16</v>
      </c>
      <c r="J1410" s="2" t="s">
        <v>17</v>
      </c>
      <c r="K1410" s="2" t="s">
        <v>18</v>
      </c>
      <c r="L1410" s="2" t="s">
        <v>1336</v>
      </c>
      <c r="M1410" s="18" t="s">
        <v>1337</v>
      </c>
    </row>
    <row r="1411" ht="73" customHeight="1" spans="1:13">
      <c r="A1411" s="16" t="s">
        <v>8754</v>
      </c>
      <c r="B1411" s="2" t="s">
        <v>82</v>
      </c>
      <c r="C1411" s="2" t="s">
        <v>16</v>
      </c>
      <c r="D1411" s="17">
        <v>4</v>
      </c>
      <c r="E1411" s="17">
        <v>0</v>
      </c>
      <c r="F1411" s="17">
        <v>0</v>
      </c>
      <c r="G1411" s="17">
        <v>4</v>
      </c>
      <c r="H1411" s="17">
        <v>0</v>
      </c>
      <c r="I1411" s="2" t="s">
        <v>16</v>
      </c>
      <c r="J1411" s="2" t="s">
        <v>17</v>
      </c>
      <c r="K1411" s="2" t="s">
        <v>18</v>
      </c>
      <c r="L1411" s="2" t="s">
        <v>8755</v>
      </c>
      <c r="M1411" s="18" t="s">
        <v>8756</v>
      </c>
    </row>
    <row r="1412" ht="99" customHeight="1" spans="1:13">
      <c r="A1412" s="16" t="s">
        <v>8757</v>
      </c>
      <c r="B1412" s="2" t="s">
        <v>312</v>
      </c>
      <c r="C1412" s="2" t="s">
        <v>438</v>
      </c>
      <c r="D1412" s="17">
        <v>2</v>
      </c>
      <c r="E1412" s="17">
        <v>0</v>
      </c>
      <c r="F1412" s="17">
        <v>0</v>
      </c>
      <c r="G1412" s="17">
        <v>2</v>
      </c>
      <c r="H1412" s="17">
        <v>0</v>
      </c>
      <c r="I1412" s="2" t="s">
        <v>16</v>
      </c>
      <c r="J1412" s="2" t="s">
        <v>17</v>
      </c>
      <c r="K1412" s="2" t="s">
        <v>18</v>
      </c>
      <c r="L1412" s="2" t="s">
        <v>8758</v>
      </c>
      <c r="M1412" s="18" t="s">
        <v>8759</v>
      </c>
    </row>
    <row r="1413" ht="99" customHeight="1" spans="1:13">
      <c r="A1413" s="16" t="s">
        <v>8760</v>
      </c>
      <c r="B1413" s="2" t="s">
        <v>8761</v>
      </c>
      <c r="C1413" s="2" t="s">
        <v>16</v>
      </c>
      <c r="D1413" s="17">
        <v>44</v>
      </c>
      <c r="E1413" s="17">
        <v>0</v>
      </c>
      <c r="F1413" s="17">
        <v>0</v>
      </c>
      <c r="G1413" s="17">
        <v>44</v>
      </c>
      <c r="H1413" s="17">
        <v>0</v>
      </c>
      <c r="I1413" s="2" t="s">
        <v>16</v>
      </c>
      <c r="J1413" s="2" t="s">
        <v>17</v>
      </c>
      <c r="K1413" s="2" t="s">
        <v>18</v>
      </c>
      <c r="L1413" s="2" t="s">
        <v>8762</v>
      </c>
      <c r="M1413" s="18" t="s">
        <v>8763</v>
      </c>
    </row>
    <row r="1414" ht="73" customHeight="1" spans="1:13">
      <c r="A1414" s="16" t="s">
        <v>8764</v>
      </c>
      <c r="B1414" s="2" t="s">
        <v>503</v>
      </c>
      <c r="C1414" s="2" t="s">
        <v>178</v>
      </c>
      <c r="D1414" s="17">
        <v>6</v>
      </c>
      <c r="E1414" s="17">
        <v>0</v>
      </c>
      <c r="F1414" s="17">
        <v>0</v>
      </c>
      <c r="G1414" s="17">
        <v>6</v>
      </c>
      <c r="H1414" s="17">
        <v>0</v>
      </c>
      <c r="I1414" s="2" t="s">
        <v>16</v>
      </c>
      <c r="J1414" s="2" t="s">
        <v>17</v>
      </c>
      <c r="K1414" s="2" t="s">
        <v>18</v>
      </c>
      <c r="L1414" s="2" t="s">
        <v>8765</v>
      </c>
      <c r="M1414" s="18" t="s">
        <v>8766</v>
      </c>
    </row>
    <row r="1415" ht="73" customHeight="1" spans="1:13">
      <c r="A1415" s="16" t="s">
        <v>1355</v>
      </c>
      <c r="B1415" s="2" t="s">
        <v>374</v>
      </c>
      <c r="C1415" s="2" t="s">
        <v>16</v>
      </c>
      <c r="D1415" s="17">
        <v>4</v>
      </c>
      <c r="E1415" s="17">
        <v>0</v>
      </c>
      <c r="F1415" s="17">
        <v>0</v>
      </c>
      <c r="G1415" s="17">
        <v>1</v>
      </c>
      <c r="H1415" s="17">
        <v>3</v>
      </c>
      <c r="I1415" s="2" t="s">
        <v>16</v>
      </c>
      <c r="J1415" s="2" t="s">
        <v>17</v>
      </c>
      <c r="K1415" s="2" t="s">
        <v>83</v>
      </c>
      <c r="L1415" s="2" t="s">
        <v>8767</v>
      </c>
      <c r="M1415" s="18" t="s">
        <v>1357</v>
      </c>
    </row>
    <row r="1416" ht="60" customHeight="1" spans="1:13">
      <c r="A1416" s="16" t="s">
        <v>1365</v>
      </c>
      <c r="B1416" s="2" t="s">
        <v>211</v>
      </c>
      <c r="C1416" s="2" t="s">
        <v>15</v>
      </c>
      <c r="D1416" s="17">
        <v>6</v>
      </c>
      <c r="E1416" s="17">
        <v>0</v>
      </c>
      <c r="F1416" s="17">
        <v>0</v>
      </c>
      <c r="G1416" s="17">
        <v>0</v>
      </c>
      <c r="H1416" s="17">
        <v>6</v>
      </c>
      <c r="I1416" s="2" t="s">
        <v>16</v>
      </c>
      <c r="J1416" s="2" t="s">
        <v>17</v>
      </c>
      <c r="K1416" s="2" t="s">
        <v>36</v>
      </c>
      <c r="L1416" s="2" t="s">
        <v>8768</v>
      </c>
      <c r="M1416" s="18" t="s">
        <v>1367</v>
      </c>
    </row>
    <row r="1417" ht="73" customHeight="1" spans="1:13">
      <c r="A1417" s="16" t="s">
        <v>8769</v>
      </c>
      <c r="B1417" s="2" t="s">
        <v>114</v>
      </c>
      <c r="C1417" s="2" t="s">
        <v>88</v>
      </c>
      <c r="D1417" s="17">
        <v>12</v>
      </c>
      <c r="E1417" s="17">
        <v>0</v>
      </c>
      <c r="F1417" s="17">
        <v>0</v>
      </c>
      <c r="G1417" s="17">
        <v>12</v>
      </c>
      <c r="H1417" s="17">
        <v>0</v>
      </c>
      <c r="I1417" s="2" t="s">
        <v>16</v>
      </c>
      <c r="J1417" s="2" t="s">
        <v>17</v>
      </c>
      <c r="K1417" s="2" t="s">
        <v>18</v>
      </c>
      <c r="L1417" s="2" t="s">
        <v>8770</v>
      </c>
      <c r="M1417" s="18" t="s">
        <v>8771</v>
      </c>
    </row>
    <row r="1418" ht="73" customHeight="1" spans="1:13">
      <c r="A1418" s="16" t="s">
        <v>8772</v>
      </c>
      <c r="B1418" s="2" t="s">
        <v>8773</v>
      </c>
      <c r="C1418" s="2" t="s">
        <v>16</v>
      </c>
      <c r="D1418" s="17">
        <v>31</v>
      </c>
      <c r="E1418" s="17">
        <v>0</v>
      </c>
      <c r="F1418" s="17">
        <v>0</v>
      </c>
      <c r="G1418" s="17">
        <v>31</v>
      </c>
      <c r="H1418" s="17">
        <v>0</v>
      </c>
      <c r="I1418" s="2" t="s">
        <v>16</v>
      </c>
      <c r="J1418" s="2" t="s">
        <v>17</v>
      </c>
      <c r="K1418" s="2" t="s">
        <v>18</v>
      </c>
      <c r="L1418" s="2" t="s">
        <v>8774</v>
      </c>
      <c r="M1418" s="18" t="s">
        <v>8775</v>
      </c>
    </row>
    <row r="1419" ht="86" customHeight="1" spans="1:13">
      <c r="A1419" s="16" t="s">
        <v>1372</v>
      </c>
      <c r="B1419" s="2" t="s">
        <v>1373</v>
      </c>
      <c r="C1419" s="2" t="s">
        <v>15</v>
      </c>
      <c r="D1419" s="17">
        <v>720</v>
      </c>
      <c r="E1419" s="17">
        <v>0</v>
      </c>
      <c r="F1419" s="17">
        <v>0</v>
      </c>
      <c r="G1419" s="17">
        <v>720</v>
      </c>
      <c r="H1419" s="17">
        <v>0</v>
      </c>
      <c r="I1419" s="2" t="s">
        <v>1374</v>
      </c>
      <c r="J1419" s="2" t="s">
        <v>17</v>
      </c>
      <c r="K1419" s="2" t="s">
        <v>83</v>
      </c>
      <c r="L1419" s="2" t="s">
        <v>8776</v>
      </c>
      <c r="M1419" s="18" t="s">
        <v>1377</v>
      </c>
    </row>
    <row r="1420" ht="125" customHeight="1" spans="1:13">
      <c r="A1420" s="16" t="s">
        <v>8777</v>
      </c>
      <c r="B1420" s="2" t="s">
        <v>7619</v>
      </c>
      <c r="C1420" s="2" t="s">
        <v>31</v>
      </c>
      <c r="D1420" s="17">
        <v>38</v>
      </c>
      <c r="E1420" s="17">
        <v>35</v>
      </c>
      <c r="F1420" s="17">
        <v>3</v>
      </c>
      <c r="G1420" s="17">
        <v>0</v>
      </c>
      <c r="H1420" s="17">
        <v>0</v>
      </c>
      <c r="I1420" s="2" t="s">
        <v>16</v>
      </c>
      <c r="J1420" s="2" t="s">
        <v>17</v>
      </c>
      <c r="K1420" s="2" t="s">
        <v>7007</v>
      </c>
      <c r="L1420" s="2" t="s">
        <v>8778</v>
      </c>
      <c r="M1420" s="18" t="s">
        <v>8779</v>
      </c>
    </row>
    <row r="1421" ht="73" customHeight="1" spans="1:13">
      <c r="A1421" s="16" t="s">
        <v>1381</v>
      </c>
      <c r="B1421" s="2" t="s">
        <v>1382</v>
      </c>
      <c r="C1421" s="2" t="s">
        <v>16</v>
      </c>
      <c r="D1421" s="17">
        <v>27</v>
      </c>
      <c r="E1421" s="17">
        <v>0</v>
      </c>
      <c r="F1421" s="17">
        <v>0</v>
      </c>
      <c r="G1421" s="17">
        <v>22</v>
      </c>
      <c r="H1421" s="17">
        <v>5</v>
      </c>
      <c r="I1421" s="2" t="s">
        <v>16</v>
      </c>
      <c r="J1421" s="2" t="s">
        <v>17</v>
      </c>
      <c r="K1421" s="2" t="s">
        <v>36</v>
      </c>
      <c r="L1421" s="2" t="s">
        <v>8780</v>
      </c>
      <c r="M1421" s="18" t="s">
        <v>1384</v>
      </c>
    </row>
    <row r="1422" ht="60" customHeight="1" spans="1:13">
      <c r="A1422" s="16" t="s">
        <v>8781</v>
      </c>
      <c r="B1422" s="2" t="s">
        <v>1721</v>
      </c>
      <c r="C1422" s="2" t="s">
        <v>31</v>
      </c>
      <c r="D1422" s="17">
        <v>22</v>
      </c>
      <c r="E1422" s="17">
        <v>0</v>
      </c>
      <c r="F1422" s="17">
        <v>0</v>
      </c>
      <c r="G1422" s="17">
        <v>0</v>
      </c>
      <c r="H1422" s="17">
        <v>22</v>
      </c>
      <c r="I1422" s="2" t="s">
        <v>16</v>
      </c>
      <c r="J1422" s="2" t="s">
        <v>17</v>
      </c>
      <c r="K1422" s="2" t="s">
        <v>36</v>
      </c>
      <c r="L1422" s="2" t="s">
        <v>8782</v>
      </c>
      <c r="M1422" s="18" t="s">
        <v>8783</v>
      </c>
    </row>
    <row r="1423" ht="73" customHeight="1" spans="1:13">
      <c r="A1423" s="16" t="s">
        <v>1385</v>
      </c>
      <c r="B1423" s="2" t="s">
        <v>1386</v>
      </c>
      <c r="C1423" s="2" t="s">
        <v>16</v>
      </c>
      <c r="D1423" s="17">
        <v>91</v>
      </c>
      <c r="E1423" s="17">
        <v>0</v>
      </c>
      <c r="F1423" s="17">
        <v>0</v>
      </c>
      <c r="G1423" s="17">
        <v>10</v>
      </c>
      <c r="H1423" s="17">
        <v>81</v>
      </c>
      <c r="I1423" s="2" t="s">
        <v>16</v>
      </c>
      <c r="J1423" s="2" t="s">
        <v>17</v>
      </c>
      <c r="K1423" s="2" t="s">
        <v>83</v>
      </c>
      <c r="L1423" s="2" t="s">
        <v>8784</v>
      </c>
      <c r="M1423" s="18" t="s">
        <v>1388</v>
      </c>
    </row>
    <row r="1424" ht="73" customHeight="1" spans="1:13">
      <c r="A1424" s="16" t="s">
        <v>1389</v>
      </c>
      <c r="B1424" s="2" t="s">
        <v>223</v>
      </c>
      <c r="C1424" s="2" t="s">
        <v>267</v>
      </c>
      <c r="D1424" s="17">
        <v>18</v>
      </c>
      <c r="E1424" s="17">
        <v>0</v>
      </c>
      <c r="F1424" s="17">
        <v>0</v>
      </c>
      <c r="G1424" s="17">
        <v>12</v>
      </c>
      <c r="H1424" s="17">
        <v>6</v>
      </c>
      <c r="I1424" s="2" t="s">
        <v>16</v>
      </c>
      <c r="J1424" s="2" t="s">
        <v>17</v>
      </c>
      <c r="K1424" s="2" t="s">
        <v>83</v>
      </c>
      <c r="L1424" s="2" t="s">
        <v>8785</v>
      </c>
      <c r="M1424" s="18" t="s">
        <v>1391</v>
      </c>
    </row>
    <row r="1425" ht="99" customHeight="1" spans="1:13">
      <c r="A1425" s="16" t="s">
        <v>8786</v>
      </c>
      <c r="B1425" s="2" t="s">
        <v>4404</v>
      </c>
      <c r="C1425" s="2" t="s">
        <v>403</v>
      </c>
      <c r="D1425" s="17">
        <v>38</v>
      </c>
      <c r="E1425" s="17">
        <v>0</v>
      </c>
      <c r="F1425" s="17">
        <v>0</v>
      </c>
      <c r="G1425" s="17">
        <v>38</v>
      </c>
      <c r="H1425" s="17">
        <v>0</v>
      </c>
      <c r="I1425" s="2" t="s">
        <v>16</v>
      </c>
      <c r="J1425" s="2" t="s">
        <v>17</v>
      </c>
      <c r="K1425" s="2" t="s">
        <v>18</v>
      </c>
      <c r="L1425" s="2" t="s">
        <v>8787</v>
      </c>
      <c r="M1425" s="18" t="s">
        <v>8788</v>
      </c>
    </row>
    <row r="1426" ht="73" customHeight="1" spans="1:13">
      <c r="A1426" s="16" t="s">
        <v>1398</v>
      </c>
      <c r="B1426" s="2" t="s">
        <v>344</v>
      </c>
      <c r="C1426" s="2" t="s">
        <v>495</v>
      </c>
      <c r="D1426" s="17">
        <v>7</v>
      </c>
      <c r="E1426" s="17">
        <v>0</v>
      </c>
      <c r="F1426" s="17">
        <v>1</v>
      </c>
      <c r="G1426" s="17">
        <v>6</v>
      </c>
      <c r="H1426" s="17">
        <v>0</v>
      </c>
      <c r="I1426" s="2" t="s">
        <v>575</v>
      </c>
      <c r="J1426" s="2" t="s">
        <v>17</v>
      </c>
      <c r="K1426" s="2" t="s">
        <v>83</v>
      </c>
      <c r="L1426" s="2" t="s">
        <v>8789</v>
      </c>
      <c r="M1426" s="18" t="s">
        <v>1400</v>
      </c>
    </row>
    <row r="1427" ht="60" customHeight="1" spans="1:13">
      <c r="A1427" s="16" t="s">
        <v>8790</v>
      </c>
      <c r="B1427" s="2" t="s">
        <v>660</v>
      </c>
      <c r="C1427" s="2" t="s">
        <v>16</v>
      </c>
      <c r="D1427" s="17">
        <v>16</v>
      </c>
      <c r="E1427" s="17">
        <v>0</v>
      </c>
      <c r="F1427" s="17">
        <v>0</v>
      </c>
      <c r="G1427" s="17">
        <v>0</v>
      </c>
      <c r="H1427" s="17">
        <v>16</v>
      </c>
      <c r="I1427" s="2" t="s">
        <v>16</v>
      </c>
      <c r="J1427" s="2" t="s">
        <v>17</v>
      </c>
      <c r="K1427" s="2" t="s">
        <v>36</v>
      </c>
      <c r="L1427" s="2" t="s">
        <v>8791</v>
      </c>
      <c r="M1427" s="18" t="s">
        <v>8792</v>
      </c>
    </row>
    <row r="1428" ht="60" customHeight="1" spans="1:13">
      <c r="A1428" s="16" t="s">
        <v>1401</v>
      </c>
      <c r="B1428" s="2" t="s">
        <v>211</v>
      </c>
      <c r="C1428" s="2" t="s">
        <v>55</v>
      </c>
      <c r="D1428" s="17">
        <v>6</v>
      </c>
      <c r="E1428" s="17">
        <v>0</v>
      </c>
      <c r="F1428" s="17">
        <v>5</v>
      </c>
      <c r="G1428" s="17">
        <v>0</v>
      </c>
      <c r="H1428" s="17">
        <v>1</v>
      </c>
      <c r="I1428" s="2" t="s">
        <v>179</v>
      </c>
      <c r="J1428" s="2" t="s">
        <v>17</v>
      </c>
      <c r="K1428" s="2" t="s">
        <v>36</v>
      </c>
      <c r="L1428" s="2" t="s">
        <v>8793</v>
      </c>
      <c r="M1428" s="18" t="s">
        <v>1403</v>
      </c>
    </row>
    <row r="1429" ht="60" customHeight="1" spans="1:13">
      <c r="A1429" s="16" t="s">
        <v>8794</v>
      </c>
      <c r="B1429" s="2" t="s">
        <v>4678</v>
      </c>
      <c r="C1429" s="2" t="s">
        <v>55</v>
      </c>
      <c r="D1429" s="17">
        <v>58</v>
      </c>
      <c r="E1429" s="17">
        <v>0</v>
      </c>
      <c r="F1429" s="17">
        <v>58</v>
      </c>
      <c r="G1429" s="17">
        <v>0</v>
      </c>
      <c r="H1429" s="17">
        <v>0</v>
      </c>
      <c r="I1429" s="2" t="s">
        <v>179</v>
      </c>
      <c r="J1429" s="2" t="s">
        <v>17</v>
      </c>
      <c r="K1429" s="2" t="s">
        <v>36</v>
      </c>
      <c r="L1429" s="2" t="s">
        <v>8795</v>
      </c>
      <c r="M1429" s="18" t="s">
        <v>8796</v>
      </c>
    </row>
    <row r="1430" ht="73" customHeight="1" spans="1:13">
      <c r="A1430" s="16" t="s">
        <v>8797</v>
      </c>
      <c r="B1430" s="2" t="s">
        <v>1142</v>
      </c>
      <c r="C1430" s="2" t="s">
        <v>55</v>
      </c>
      <c r="D1430" s="17">
        <v>137</v>
      </c>
      <c r="E1430" s="17">
        <v>24</v>
      </c>
      <c r="F1430" s="17">
        <v>100</v>
      </c>
      <c r="G1430" s="17">
        <v>13</v>
      </c>
      <c r="H1430" s="17">
        <v>0</v>
      </c>
      <c r="I1430" s="2" t="s">
        <v>179</v>
      </c>
      <c r="J1430" s="2" t="s">
        <v>17</v>
      </c>
      <c r="K1430" s="2" t="s">
        <v>191</v>
      </c>
      <c r="L1430" s="2" t="s">
        <v>8798</v>
      </c>
      <c r="M1430" s="18" t="s">
        <v>8799</v>
      </c>
    </row>
    <row r="1431" ht="73" customHeight="1" spans="1:13">
      <c r="A1431" s="16" t="s">
        <v>8800</v>
      </c>
      <c r="B1431" s="2" t="s">
        <v>2676</v>
      </c>
      <c r="C1431" s="2" t="s">
        <v>16</v>
      </c>
      <c r="D1431" s="17">
        <v>10</v>
      </c>
      <c r="E1431" s="17">
        <v>0</v>
      </c>
      <c r="F1431" s="17">
        <v>0</v>
      </c>
      <c r="G1431" s="17">
        <v>10</v>
      </c>
      <c r="H1431" s="17">
        <v>0</v>
      </c>
      <c r="I1431" s="2" t="s">
        <v>16</v>
      </c>
      <c r="J1431" s="2" t="s">
        <v>17</v>
      </c>
      <c r="K1431" s="2" t="s">
        <v>18</v>
      </c>
      <c r="L1431" s="2" t="s">
        <v>8801</v>
      </c>
      <c r="M1431" s="18" t="s">
        <v>8802</v>
      </c>
    </row>
    <row r="1432" ht="112" customHeight="1" spans="1:13">
      <c r="A1432" s="16" t="s">
        <v>8803</v>
      </c>
      <c r="B1432" s="2" t="s">
        <v>4408</v>
      </c>
      <c r="C1432" s="2" t="s">
        <v>161</v>
      </c>
      <c r="D1432" s="17">
        <v>6</v>
      </c>
      <c r="E1432" s="17">
        <v>3</v>
      </c>
      <c r="F1432" s="17">
        <v>3</v>
      </c>
      <c r="G1432" s="17">
        <v>0</v>
      </c>
      <c r="H1432" s="17">
        <v>0</v>
      </c>
      <c r="I1432" s="2" t="s">
        <v>1127</v>
      </c>
      <c r="J1432" s="2" t="s">
        <v>17</v>
      </c>
      <c r="K1432" s="2" t="s">
        <v>83</v>
      </c>
      <c r="L1432" s="2" t="s">
        <v>8804</v>
      </c>
      <c r="M1432" s="18" t="s">
        <v>8805</v>
      </c>
    </row>
    <row r="1433" ht="73" customHeight="1" spans="1:13">
      <c r="A1433" s="16" t="s">
        <v>8806</v>
      </c>
      <c r="B1433" s="2" t="s">
        <v>8807</v>
      </c>
      <c r="C1433" s="2" t="s">
        <v>88</v>
      </c>
      <c r="D1433" s="17">
        <v>137</v>
      </c>
      <c r="E1433" s="17">
        <v>0</v>
      </c>
      <c r="F1433" s="17">
        <v>0</v>
      </c>
      <c r="G1433" s="17">
        <v>9</v>
      </c>
      <c r="H1433" s="17">
        <v>128</v>
      </c>
      <c r="I1433" s="2" t="s">
        <v>16</v>
      </c>
      <c r="J1433" s="2" t="s">
        <v>17</v>
      </c>
      <c r="K1433" s="2" t="s">
        <v>36</v>
      </c>
      <c r="L1433" s="2" t="s">
        <v>8808</v>
      </c>
      <c r="M1433" s="18" t="s">
        <v>8809</v>
      </c>
    </row>
    <row r="1434" ht="73" customHeight="1" spans="1:13">
      <c r="A1434" s="16" t="s">
        <v>1444</v>
      </c>
      <c r="B1434" s="2" t="s">
        <v>879</v>
      </c>
      <c r="C1434" s="2" t="s">
        <v>16</v>
      </c>
      <c r="D1434" s="17">
        <v>32</v>
      </c>
      <c r="E1434" s="17">
        <v>10</v>
      </c>
      <c r="F1434" s="17">
        <v>6</v>
      </c>
      <c r="G1434" s="17">
        <v>10</v>
      </c>
      <c r="H1434" s="17">
        <v>6</v>
      </c>
      <c r="I1434" s="2" t="s">
        <v>179</v>
      </c>
      <c r="J1434" s="2" t="s">
        <v>17</v>
      </c>
      <c r="K1434" s="2" t="s">
        <v>83</v>
      </c>
      <c r="L1434" s="2" t="s">
        <v>8810</v>
      </c>
      <c r="M1434" s="18" t="s">
        <v>1446</v>
      </c>
    </row>
    <row r="1435" ht="99" customHeight="1" spans="1:13">
      <c r="A1435" s="16" t="s">
        <v>8811</v>
      </c>
      <c r="B1435" s="2" t="s">
        <v>263</v>
      </c>
      <c r="C1435" s="2" t="s">
        <v>31</v>
      </c>
      <c r="D1435" s="17">
        <v>6</v>
      </c>
      <c r="E1435" s="17">
        <v>0</v>
      </c>
      <c r="F1435" s="17">
        <v>0</v>
      </c>
      <c r="G1435" s="17">
        <v>6</v>
      </c>
      <c r="H1435" s="17">
        <v>0</v>
      </c>
      <c r="I1435" s="2" t="s">
        <v>16</v>
      </c>
      <c r="J1435" s="2" t="s">
        <v>17</v>
      </c>
      <c r="K1435" s="2" t="s">
        <v>18</v>
      </c>
      <c r="L1435" s="2" t="s">
        <v>8812</v>
      </c>
      <c r="M1435" s="18" t="s">
        <v>8813</v>
      </c>
    </row>
    <row r="1436" ht="60" customHeight="1" spans="1:13">
      <c r="A1436" s="16" t="s">
        <v>8814</v>
      </c>
      <c r="B1436" s="2" t="s">
        <v>4985</v>
      </c>
      <c r="C1436" s="2" t="s">
        <v>16</v>
      </c>
      <c r="D1436" s="17">
        <v>111</v>
      </c>
      <c r="E1436" s="17">
        <v>111</v>
      </c>
      <c r="F1436" s="17">
        <v>0</v>
      </c>
      <c r="G1436" s="17">
        <v>0</v>
      </c>
      <c r="H1436" s="17">
        <v>0</v>
      </c>
      <c r="I1436" s="2" t="s">
        <v>16</v>
      </c>
      <c r="J1436" s="2" t="s">
        <v>17</v>
      </c>
      <c r="K1436" s="2" t="s">
        <v>36</v>
      </c>
      <c r="L1436" s="2" t="s">
        <v>8815</v>
      </c>
      <c r="M1436" s="18" t="s">
        <v>8816</v>
      </c>
    </row>
    <row r="1437" ht="99" customHeight="1" spans="1:13">
      <c r="A1437" s="16" t="s">
        <v>8817</v>
      </c>
      <c r="B1437" s="2" t="s">
        <v>6054</v>
      </c>
      <c r="C1437" s="2" t="s">
        <v>8818</v>
      </c>
      <c r="D1437" s="17">
        <v>47</v>
      </c>
      <c r="E1437" s="17">
        <v>15</v>
      </c>
      <c r="F1437" s="17">
        <v>8</v>
      </c>
      <c r="G1437" s="17">
        <v>24</v>
      </c>
      <c r="H1437" s="17">
        <v>0</v>
      </c>
      <c r="I1437" s="2" t="s">
        <v>16</v>
      </c>
      <c r="J1437" s="2" t="s">
        <v>225</v>
      </c>
      <c r="K1437" s="2" t="s">
        <v>239</v>
      </c>
      <c r="L1437" s="2" t="s">
        <v>8819</v>
      </c>
      <c r="M1437" s="18" t="s">
        <v>8820</v>
      </c>
    </row>
    <row r="1438" ht="60" customHeight="1" spans="1:13">
      <c r="A1438" s="16" t="s">
        <v>8821</v>
      </c>
      <c r="B1438" s="2" t="s">
        <v>8822</v>
      </c>
      <c r="C1438" s="2" t="s">
        <v>88</v>
      </c>
      <c r="D1438" s="17">
        <v>160</v>
      </c>
      <c r="E1438" s="17">
        <v>0</v>
      </c>
      <c r="F1438" s="17">
        <v>0</v>
      </c>
      <c r="G1438" s="17">
        <v>0</v>
      </c>
      <c r="H1438" s="17">
        <v>160</v>
      </c>
      <c r="I1438" s="2" t="s">
        <v>16</v>
      </c>
      <c r="J1438" s="2" t="s">
        <v>17</v>
      </c>
      <c r="K1438" s="2" t="s">
        <v>36</v>
      </c>
      <c r="L1438" s="2" t="s">
        <v>8823</v>
      </c>
      <c r="M1438" s="18" t="s">
        <v>8824</v>
      </c>
    </row>
    <row r="1439" ht="60" customHeight="1" spans="1:13">
      <c r="A1439" s="16" t="s">
        <v>8825</v>
      </c>
      <c r="B1439" s="2" t="s">
        <v>8826</v>
      </c>
      <c r="C1439" s="2" t="s">
        <v>16</v>
      </c>
      <c r="D1439" s="17">
        <v>40</v>
      </c>
      <c r="E1439" s="17">
        <v>0</v>
      </c>
      <c r="F1439" s="17">
        <v>0</v>
      </c>
      <c r="G1439" s="17">
        <v>0</v>
      </c>
      <c r="H1439" s="17">
        <v>40</v>
      </c>
      <c r="I1439" s="2" t="s">
        <v>16</v>
      </c>
      <c r="J1439" s="2" t="s">
        <v>17</v>
      </c>
      <c r="K1439" s="2" t="s">
        <v>41</v>
      </c>
      <c r="L1439" s="2" t="s">
        <v>8827</v>
      </c>
      <c r="M1439" s="18" t="s">
        <v>8828</v>
      </c>
    </row>
    <row r="1440" ht="60" customHeight="1" spans="1:13">
      <c r="A1440" s="16" t="s">
        <v>8829</v>
      </c>
      <c r="B1440" s="2" t="s">
        <v>4897</v>
      </c>
      <c r="C1440" s="2" t="s">
        <v>8830</v>
      </c>
      <c r="D1440" s="17">
        <v>7</v>
      </c>
      <c r="E1440" s="17">
        <v>0</v>
      </c>
      <c r="F1440" s="17">
        <v>0</v>
      </c>
      <c r="G1440" s="17">
        <v>0</v>
      </c>
      <c r="H1440" s="17">
        <v>7</v>
      </c>
      <c r="I1440" s="2" t="s">
        <v>16</v>
      </c>
      <c r="J1440" s="2" t="s">
        <v>17</v>
      </c>
      <c r="K1440" s="2" t="s">
        <v>83</v>
      </c>
      <c r="L1440" s="2" t="s">
        <v>8831</v>
      </c>
      <c r="M1440" s="18" t="s">
        <v>8832</v>
      </c>
    </row>
    <row r="1441" ht="60" customHeight="1" spans="1:13">
      <c r="A1441" s="16" t="s">
        <v>8833</v>
      </c>
      <c r="B1441" s="2" t="s">
        <v>8834</v>
      </c>
      <c r="C1441" s="2" t="s">
        <v>267</v>
      </c>
      <c r="D1441" s="17">
        <v>64</v>
      </c>
      <c r="E1441" s="17">
        <v>0</v>
      </c>
      <c r="F1441" s="17">
        <v>0</v>
      </c>
      <c r="G1441" s="17">
        <v>0</v>
      </c>
      <c r="H1441" s="17">
        <v>64</v>
      </c>
      <c r="I1441" s="2" t="s">
        <v>16</v>
      </c>
      <c r="J1441" s="2" t="s">
        <v>17</v>
      </c>
      <c r="K1441" s="2" t="s">
        <v>36</v>
      </c>
      <c r="L1441" s="2" t="s">
        <v>8835</v>
      </c>
      <c r="M1441" s="18" t="s">
        <v>8836</v>
      </c>
    </row>
    <row r="1442" ht="99" customHeight="1" spans="1:13">
      <c r="A1442" s="16" t="s">
        <v>8837</v>
      </c>
      <c r="B1442" s="2" t="s">
        <v>503</v>
      </c>
      <c r="C1442" s="2" t="s">
        <v>827</v>
      </c>
      <c r="D1442" s="17">
        <v>6</v>
      </c>
      <c r="E1442" s="17">
        <v>3</v>
      </c>
      <c r="F1442" s="17">
        <v>3</v>
      </c>
      <c r="G1442" s="17">
        <v>0</v>
      </c>
      <c r="H1442" s="17">
        <v>0</v>
      </c>
      <c r="I1442" s="2" t="s">
        <v>16</v>
      </c>
      <c r="J1442" s="2" t="s">
        <v>225</v>
      </c>
      <c r="K1442" s="2" t="s">
        <v>239</v>
      </c>
      <c r="L1442" s="2" t="s">
        <v>8838</v>
      </c>
      <c r="M1442" s="18" t="s">
        <v>8839</v>
      </c>
    </row>
    <row r="1443" ht="73" customHeight="1" spans="1:13">
      <c r="A1443" s="16" t="s">
        <v>1459</v>
      </c>
      <c r="B1443" s="2" t="s">
        <v>1460</v>
      </c>
      <c r="C1443" s="2" t="s">
        <v>31</v>
      </c>
      <c r="D1443" s="17">
        <v>2982</v>
      </c>
      <c r="E1443" s="17">
        <v>0</v>
      </c>
      <c r="F1443" s="17">
        <v>0</v>
      </c>
      <c r="G1443" s="17">
        <v>2982</v>
      </c>
      <c r="H1443" s="17">
        <v>0</v>
      </c>
      <c r="I1443" s="2" t="s">
        <v>16</v>
      </c>
      <c r="J1443" s="2" t="s">
        <v>17</v>
      </c>
      <c r="K1443" s="2" t="s">
        <v>18</v>
      </c>
      <c r="L1443" s="2" t="s">
        <v>1461</v>
      </c>
      <c r="M1443" s="18" t="s">
        <v>1462</v>
      </c>
    </row>
    <row r="1444" ht="60" customHeight="1" spans="1:13">
      <c r="A1444" s="16" t="s">
        <v>1463</v>
      </c>
      <c r="B1444" s="2" t="s">
        <v>569</v>
      </c>
      <c r="C1444" s="2" t="s">
        <v>46</v>
      </c>
      <c r="D1444" s="17">
        <v>33</v>
      </c>
      <c r="E1444" s="17">
        <v>0</v>
      </c>
      <c r="F1444" s="17">
        <v>0</v>
      </c>
      <c r="G1444" s="17">
        <v>0</v>
      </c>
      <c r="H1444" s="17">
        <v>33</v>
      </c>
      <c r="I1444" s="2" t="s">
        <v>16</v>
      </c>
      <c r="J1444" s="2" t="s">
        <v>17</v>
      </c>
      <c r="K1444" s="2" t="s">
        <v>18</v>
      </c>
      <c r="L1444" s="2" t="s">
        <v>8840</v>
      </c>
      <c r="M1444" s="18" t="s">
        <v>1465</v>
      </c>
    </row>
    <row r="1445" ht="99" customHeight="1" spans="1:13">
      <c r="A1445" s="16" t="s">
        <v>1466</v>
      </c>
      <c r="B1445" s="2" t="s">
        <v>574</v>
      </c>
      <c r="C1445" s="2" t="s">
        <v>495</v>
      </c>
      <c r="D1445" s="17">
        <v>21</v>
      </c>
      <c r="E1445" s="17">
        <v>7</v>
      </c>
      <c r="F1445" s="17">
        <v>3</v>
      </c>
      <c r="G1445" s="17">
        <v>11</v>
      </c>
      <c r="H1445" s="17">
        <v>0</v>
      </c>
      <c r="I1445" s="2" t="s">
        <v>16</v>
      </c>
      <c r="J1445" s="2" t="s">
        <v>17</v>
      </c>
      <c r="K1445" s="2" t="s">
        <v>83</v>
      </c>
      <c r="L1445" s="2" t="s">
        <v>8841</v>
      </c>
      <c r="M1445" s="18" t="s">
        <v>1468</v>
      </c>
    </row>
    <row r="1446" ht="73" customHeight="1" spans="1:13">
      <c r="A1446" s="16" t="s">
        <v>8842</v>
      </c>
      <c r="B1446" s="2" t="s">
        <v>14</v>
      </c>
      <c r="C1446" s="2" t="s">
        <v>16</v>
      </c>
      <c r="D1446" s="17">
        <v>12</v>
      </c>
      <c r="E1446" s="17">
        <v>0</v>
      </c>
      <c r="F1446" s="17">
        <v>0</v>
      </c>
      <c r="G1446" s="17">
        <v>12</v>
      </c>
      <c r="H1446" s="17">
        <v>0</v>
      </c>
      <c r="I1446" s="2" t="s">
        <v>16</v>
      </c>
      <c r="J1446" s="2" t="s">
        <v>17</v>
      </c>
      <c r="K1446" s="2" t="s">
        <v>18</v>
      </c>
      <c r="L1446" s="2" t="s">
        <v>8843</v>
      </c>
      <c r="M1446" s="18" t="s">
        <v>8844</v>
      </c>
    </row>
    <row r="1447" ht="73" customHeight="1" spans="1:13">
      <c r="A1447" s="16" t="s">
        <v>1475</v>
      </c>
      <c r="B1447" s="2" t="s">
        <v>54</v>
      </c>
      <c r="C1447" s="2" t="s">
        <v>55</v>
      </c>
      <c r="D1447" s="17">
        <v>53</v>
      </c>
      <c r="E1447" s="17">
        <v>0</v>
      </c>
      <c r="F1447" s="17">
        <v>0</v>
      </c>
      <c r="G1447" s="17">
        <v>8</v>
      </c>
      <c r="H1447" s="17">
        <v>45</v>
      </c>
      <c r="I1447" s="2" t="s">
        <v>16</v>
      </c>
      <c r="J1447" s="2" t="s">
        <v>17</v>
      </c>
      <c r="K1447" s="2" t="s">
        <v>83</v>
      </c>
      <c r="L1447" s="2" t="s">
        <v>8845</v>
      </c>
      <c r="M1447" s="18" t="s">
        <v>1478</v>
      </c>
    </row>
    <row r="1448" ht="60" customHeight="1" spans="1:13">
      <c r="A1448" s="16" t="s">
        <v>8846</v>
      </c>
      <c r="B1448" s="2" t="s">
        <v>8847</v>
      </c>
      <c r="C1448" s="2" t="s">
        <v>224</v>
      </c>
      <c r="D1448" s="17">
        <v>604</v>
      </c>
      <c r="E1448" s="17">
        <v>0</v>
      </c>
      <c r="F1448" s="17">
        <v>0</v>
      </c>
      <c r="G1448" s="17">
        <v>0</v>
      </c>
      <c r="H1448" s="17">
        <v>604</v>
      </c>
      <c r="I1448" s="2" t="s">
        <v>16</v>
      </c>
      <c r="J1448" s="2" t="s">
        <v>17</v>
      </c>
      <c r="K1448" s="2" t="s">
        <v>83</v>
      </c>
      <c r="L1448" s="2" t="s">
        <v>8848</v>
      </c>
      <c r="M1448" s="18" t="s">
        <v>8849</v>
      </c>
    </row>
    <row r="1449" ht="86" customHeight="1" spans="1:13">
      <c r="A1449" s="16" t="s">
        <v>1483</v>
      </c>
      <c r="B1449" s="2" t="s">
        <v>1484</v>
      </c>
      <c r="C1449" s="2" t="s">
        <v>1485</v>
      </c>
      <c r="D1449" s="17">
        <v>31</v>
      </c>
      <c r="E1449" s="17">
        <v>24</v>
      </c>
      <c r="F1449" s="17">
        <v>0</v>
      </c>
      <c r="G1449" s="17">
        <v>6</v>
      </c>
      <c r="H1449" s="17">
        <v>1</v>
      </c>
      <c r="I1449" s="2" t="s">
        <v>16</v>
      </c>
      <c r="J1449" s="2" t="s">
        <v>17</v>
      </c>
      <c r="K1449" s="2" t="s">
        <v>83</v>
      </c>
      <c r="L1449" s="2" t="s">
        <v>8850</v>
      </c>
      <c r="M1449" s="18" t="s">
        <v>1487</v>
      </c>
    </row>
    <row r="1450" ht="60" customHeight="1" spans="1:13">
      <c r="A1450" s="16" t="s">
        <v>8851</v>
      </c>
      <c r="B1450" s="2" t="s">
        <v>8852</v>
      </c>
      <c r="C1450" s="2" t="s">
        <v>55</v>
      </c>
      <c r="D1450" s="17">
        <v>1225</v>
      </c>
      <c r="E1450" s="17">
        <v>0</v>
      </c>
      <c r="F1450" s="17">
        <v>0</v>
      </c>
      <c r="G1450" s="17">
        <v>0</v>
      </c>
      <c r="H1450" s="17">
        <v>1225</v>
      </c>
      <c r="I1450" s="2" t="s">
        <v>16</v>
      </c>
      <c r="J1450" s="2" t="s">
        <v>17</v>
      </c>
      <c r="K1450" s="2" t="s">
        <v>18</v>
      </c>
      <c r="L1450" s="2" t="s">
        <v>8853</v>
      </c>
      <c r="M1450" s="18" t="s">
        <v>8854</v>
      </c>
    </row>
    <row r="1451" ht="60" customHeight="1" spans="1:13">
      <c r="A1451" s="16" t="s">
        <v>1491</v>
      </c>
      <c r="B1451" s="2" t="s">
        <v>1307</v>
      </c>
      <c r="C1451" s="2" t="s">
        <v>178</v>
      </c>
      <c r="D1451" s="17">
        <v>27</v>
      </c>
      <c r="E1451" s="17">
        <v>17</v>
      </c>
      <c r="F1451" s="17">
        <v>0</v>
      </c>
      <c r="G1451" s="17">
        <v>0</v>
      </c>
      <c r="H1451" s="17">
        <v>10</v>
      </c>
      <c r="I1451" s="2" t="s">
        <v>16</v>
      </c>
      <c r="J1451" s="2" t="s">
        <v>17</v>
      </c>
      <c r="K1451" s="2" t="s">
        <v>83</v>
      </c>
      <c r="L1451" s="2" t="s">
        <v>8855</v>
      </c>
      <c r="M1451" s="18" t="s">
        <v>1494</v>
      </c>
    </row>
    <row r="1452" ht="60" customHeight="1" spans="1:13">
      <c r="A1452" s="16" t="s">
        <v>8856</v>
      </c>
      <c r="B1452" s="2" t="s">
        <v>8857</v>
      </c>
      <c r="C1452" s="2" t="s">
        <v>178</v>
      </c>
      <c r="D1452" s="17">
        <v>289</v>
      </c>
      <c r="E1452" s="17">
        <v>218</v>
      </c>
      <c r="F1452" s="17">
        <v>0</v>
      </c>
      <c r="G1452" s="17">
        <v>0</v>
      </c>
      <c r="H1452" s="17">
        <v>71</v>
      </c>
      <c r="I1452" s="2" t="s">
        <v>16</v>
      </c>
      <c r="J1452" s="2" t="s">
        <v>66</v>
      </c>
      <c r="K1452" s="2" t="s">
        <v>67</v>
      </c>
      <c r="L1452" s="2" t="s">
        <v>8858</v>
      </c>
      <c r="M1452" s="18" t="s">
        <v>8859</v>
      </c>
    </row>
    <row r="1453" ht="86" customHeight="1" spans="1:13">
      <c r="A1453" s="16" t="s">
        <v>8860</v>
      </c>
      <c r="B1453" s="2" t="s">
        <v>4875</v>
      </c>
      <c r="C1453" s="2" t="s">
        <v>1970</v>
      </c>
      <c r="D1453" s="17">
        <v>60</v>
      </c>
      <c r="E1453" s="17">
        <v>29</v>
      </c>
      <c r="F1453" s="17">
        <v>31</v>
      </c>
      <c r="G1453" s="17">
        <v>0</v>
      </c>
      <c r="H1453" s="17">
        <v>0</v>
      </c>
      <c r="I1453" s="2" t="s">
        <v>8861</v>
      </c>
      <c r="J1453" s="2" t="s">
        <v>66</v>
      </c>
      <c r="K1453" s="2" t="s">
        <v>67</v>
      </c>
      <c r="L1453" s="2" t="s">
        <v>8862</v>
      </c>
      <c r="M1453" s="18" t="s">
        <v>8863</v>
      </c>
    </row>
    <row r="1454" ht="73" customHeight="1" spans="1:13">
      <c r="A1454" s="16" t="s">
        <v>1495</v>
      </c>
      <c r="B1454" s="2" t="s">
        <v>569</v>
      </c>
      <c r="C1454" s="2" t="s">
        <v>15</v>
      </c>
      <c r="D1454" s="17">
        <v>33</v>
      </c>
      <c r="E1454" s="17">
        <v>0</v>
      </c>
      <c r="F1454" s="17">
        <v>0</v>
      </c>
      <c r="G1454" s="17">
        <v>5</v>
      </c>
      <c r="H1454" s="17">
        <v>28</v>
      </c>
      <c r="I1454" s="2" t="s">
        <v>16</v>
      </c>
      <c r="J1454" s="2" t="s">
        <v>17</v>
      </c>
      <c r="K1454" s="2" t="s">
        <v>36</v>
      </c>
      <c r="L1454" s="2" t="s">
        <v>8864</v>
      </c>
      <c r="M1454" s="18" t="s">
        <v>1497</v>
      </c>
    </row>
    <row r="1455" ht="73" customHeight="1" spans="1:13">
      <c r="A1455" s="16" t="s">
        <v>8865</v>
      </c>
      <c r="B1455" s="2" t="s">
        <v>428</v>
      </c>
      <c r="C1455" s="2" t="s">
        <v>55</v>
      </c>
      <c r="D1455" s="17">
        <v>3</v>
      </c>
      <c r="E1455" s="17">
        <v>1</v>
      </c>
      <c r="F1455" s="17">
        <v>1</v>
      </c>
      <c r="G1455" s="17">
        <v>1</v>
      </c>
      <c r="H1455" s="17">
        <v>0</v>
      </c>
      <c r="I1455" s="2" t="s">
        <v>179</v>
      </c>
      <c r="J1455" s="2" t="s">
        <v>17</v>
      </c>
      <c r="K1455" s="2" t="s">
        <v>57</v>
      </c>
      <c r="L1455" s="2" t="s">
        <v>8866</v>
      </c>
      <c r="M1455" s="18" t="s">
        <v>8867</v>
      </c>
    </row>
    <row r="1456" ht="73" customHeight="1" spans="1:13">
      <c r="A1456" s="16" t="s">
        <v>8868</v>
      </c>
      <c r="B1456" s="2" t="s">
        <v>656</v>
      </c>
      <c r="C1456" s="2" t="s">
        <v>55</v>
      </c>
      <c r="D1456" s="17">
        <v>8</v>
      </c>
      <c r="E1456" s="17">
        <v>0</v>
      </c>
      <c r="F1456" s="17">
        <v>0</v>
      </c>
      <c r="G1456" s="17">
        <v>8</v>
      </c>
      <c r="H1456" s="17">
        <v>0</v>
      </c>
      <c r="I1456" s="2" t="s">
        <v>16</v>
      </c>
      <c r="J1456" s="2" t="s">
        <v>17</v>
      </c>
      <c r="K1456" s="2" t="s">
        <v>18</v>
      </c>
      <c r="L1456" s="2" t="s">
        <v>8869</v>
      </c>
      <c r="M1456" s="18" t="s">
        <v>8870</v>
      </c>
    </row>
    <row r="1457" ht="60" customHeight="1" spans="1:13">
      <c r="A1457" s="16" t="s">
        <v>8871</v>
      </c>
      <c r="B1457" s="2" t="s">
        <v>4408</v>
      </c>
      <c r="C1457" s="2" t="s">
        <v>16</v>
      </c>
      <c r="D1457" s="17">
        <v>6</v>
      </c>
      <c r="E1457" s="17">
        <v>0</v>
      </c>
      <c r="F1457" s="17">
        <v>0</v>
      </c>
      <c r="G1457" s="17">
        <v>0</v>
      </c>
      <c r="H1457" s="17">
        <v>6</v>
      </c>
      <c r="I1457" s="2" t="s">
        <v>16</v>
      </c>
      <c r="J1457" s="2" t="s">
        <v>17</v>
      </c>
      <c r="K1457" s="2" t="s">
        <v>83</v>
      </c>
      <c r="L1457" s="2" t="s">
        <v>8872</v>
      </c>
      <c r="M1457" s="18" t="s">
        <v>8873</v>
      </c>
    </row>
    <row r="1458" ht="99" customHeight="1" spans="1:13">
      <c r="A1458" s="16" t="s">
        <v>8874</v>
      </c>
      <c r="B1458" s="2" t="s">
        <v>450</v>
      </c>
      <c r="C1458" s="2" t="s">
        <v>161</v>
      </c>
      <c r="D1458" s="17">
        <v>9</v>
      </c>
      <c r="E1458" s="17">
        <v>3</v>
      </c>
      <c r="F1458" s="17">
        <v>3</v>
      </c>
      <c r="G1458" s="17">
        <v>3</v>
      </c>
      <c r="H1458" s="17">
        <v>0</v>
      </c>
      <c r="I1458" s="2" t="s">
        <v>56</v>
      </c>
      <c r="J1458" s="2" t="s">
        <v>225</v>
      </c>
      <c r="K1458" s="2" t="s">
        <v>239</v>
      </c>
      <c r="L1458" s="2" t="s">
        <v>8875</v>
      </c>
      <c r="M1458" s="18" t="s">
        <v>8876</v>
      </c>
    </row>
    <row r="1459" ht="60" customHeight="1" spans="1:13">
      <c r="A1459" s="16" t="s">
        <v>1521</v>
      </c>
      <c r="B1459" s="2" t="s">
        <v>22</v>
      </c>
      <c r="C1459" s="2" t="s">
        <v>16</v>
      </c>
      <c r="D1459" s="17">
        <v>10</v>
      </c>
      <c r="E1459" s="17">
        <v>0</v>
      </c>
      <c r="F1459" s="17">
        <v>0</v>
      </c>
      <c r="G1459" s="17">
        <v>0</v>
      </c>
      <c r="H1459" s="17">
        <v>10</v>
      </c>
      <c r="I1459" s="2" t="s">
        <v>16</v>
      </c>
      <c r="J1459" s="2" t="s">
        <v>17</v>
      </c>
      <c r="K1459" s="2" t="s">
        <v>36</v>
      </c>
      <c r="L1459" s="2" t="s">
        <v>8877</v>
      </c>
      <c r="M1459" s="18" t="s">
        <v>1523</v>
      </c>
    </row>
    <row r="1460" ht="60" customHeight="1" spans="1:13">
      <c r="A1460" s="16" t="s">
        <v>1524</v>
      </c>
      <c r="B1460" s="2" t="s">
        <v>1525</v>
      </c>
      <c r="C1460" s="2" t="s">
        <v>16</v>
      </c>
      <c r="D1460" s="17">
        <v>9</v>
      </c>
      <c r="E1460" s="17">
        <v>0</v>
      </c>
      <c r="F1460" s="17">
        <v>3</v>
      </c>
      <c r="G1460" s="17">
        <v>0</v>
      </c>
      <c r="H1460" s="17">
        <v>6</v>
      </c>
      <c r="I1460" s="2" t="s">
        <v>16</v>
      </c>
      <c r="J1460" s="2" t="s">
        <v>17</v>
      </c>
      <c r="K1460" s="2" t="s">
        <v>83</v>
      </c>
      <c r="L1460" s="2" t="s">
        <v>8878</v>
      </c>
      <c r="M1460" s="18" t="s">
        <v>1528</v>
      </c>
    </row>
    <row r="1461" ht="60" customHeight="1" spans="1:13">
      <c r="A1461" s="16" t="s">
        <v>8879</v>
      </c>
      <c r="B1461" s="2" t="s">
        <v>4689</v>
      </c>
      <c r="C1461" s="2" t="s">
        <v>16</v>
      </c>
      <c r="D1461" s="17">
        <v>77</v>
      </c>
      <c r="E1461" s="17">
        <v>0</v>
      </c>
      <c r="F1461" s="17">
        <v>0</v>
      </c>
      <c r="G1461" s="17">
        <v>0</v>
      </c>
      <c r="H1461" s="17">
        <v>77</v>
      </c>
      <c r="I1461" s="2" t="s">
        <v>16</v>
      </c>
      <c r="J1461" s="2" t="s">
        <v>17</v>
      </c>
      <c r="K1461" s="2" t="s">
        <v>83</v>
      </c>
      <c r="L1461" s="2" t="s">
        <v>8880</v>
      </c>
      <c r="M1461" s="18" t="s">
        <v>8881</v>
      </c>
    </row>
    <row r="1462" ht="99" customHeight="1" spans="1:13">
      <c r="A1462" s="16" t="s">
        <v>8882</v>
      </c>
      <c r="B1462" s="2" t="s">
        <v>4432</v>
      </c>
      <c r="C1462" s="2" t="s">
        <v>55</v>
      </c>
      <c r="D1462" s="17">
        <v>19</v>
      </c>
      <c r="E1462" s="17">
        <v>11</v>
      </c>
      <c r="F1462" s="17">
        <v>4</v>
      </c>
      <c r="G1462" s="17">
        <v>4</v>
      </c>
      <c r="H1462" s="17">
        <v>0</v>
      </c>
      <c r="I1462" s="2" t="s">
        <v>16</v>
      </c>
      <c r="J1462" s="2" t="s">
        <v>225</v>
      </c>
      <c r="K1462" s="2" t="s">
        <v>239</v>
      </c>
      <c r="L1462" s="2" t="s">
        <v>8883</v>
      </c>
      <c r="M1462" s="18" t="s">
        <v>8884</v>
      </c>
    </row>
    <row r="1463" ht="99" customHeight="1" spans="1:13">
      <c r="A1463" s="16" t="s">
        <v>8885</v>
      </c>
      <c r="B1463" s="2" t="s">
        <v>3242</v>
      </c>
      <c r="C1463" s="2" t="s">
        <v>55</v>
      </c>
      <c r="D1463" s="17">
        <v>61</v>
      </c>
      <c r="E1463" s="17">
        <v>8</v>
      </c>
      <c r="F1463" s="17">
        <v>10</v>
      </c>
      <c r="G1463" s="17">
        <v>43</v>
      </c>
      <c r="H1463" s="17">
        <v>0</v>
      </c>
      <c r="I1463" s="2" t="s">
        <v>179</v>
      </c>
      <c r="J1463" s="2" t="s">
        <v>225</v>
      </c>
      <c r="K1463" s="2" t="s">
        <v>239</v>
      </c>
      <c r="L1463" s="2" t="s">
        <v>8886</v>
      </c>
      <c r="M1463" s="18" t="s">
        <v>8887</v>
      </c>
    </row>
    <row r="1464" ht="73" customHeight="1" spans="1:13">
      <c r="A1464" s="16" t="s">
        <v>8888</v>
      </c>
      <c r="B1464" s="2" t="s">
        <v>4408</v>
      </c>
      <c r="C1464" s="2" t="s">
        <v>31</v>
      </c>
      <c r="D1464" s="17">
        <v>6</v>
      </c>
      <c r="E1464" s="17">
        <v>0</v>
      </c>
      <c r="F1464" s="17">
        <v>0</v>
      </c>
      <c r="G1464" s="17">
        <v>3</v>
      </c>
      <c r="H1464" s="17">
        <v>3</v>
      </c>
      <c r="I1464" s="2" t="s">
        <v>16</v>
      </c>
      <c r="J1464" s="2" t="s">
        <v>17</v>
      </c>
      <c r="K1464" s="2" t="s">
        <v>83</v>
      </c>
      <c r="L1464" s="2" t="s">
        <v>8889</v>
      </c>
      <c r="M1464" s="18" t="s">
        <v>8890</v>
      </c>
    </row>
    <row r="1465" ht="73" customHeight="1" spans="1:13">
      <c r="A1465" s="16" t="s">
        <v>1547</v>
      </c>
      <c r="B1465" s="2" t="s">
        <v>1548</v>
      </c>
      <c r="C1465" s="2" t="s">
        <v>16</v>
      </c>
      <c r="D1465" s="17">
        <v>15</v>
      </c>
      <c r="E1465" s="17">
        <v>0</v>
      </c>
      <c r="F1465" s="17">
        <v>0</v>
      </c>
      <c r="G1465" s="17">
        <v>15</v>
      </c>
      <c r="H1465" s="17">
        <v>0</v>
      </c>
      <c r="I1465" s="2" t="s">
        <v>16</v>
      </c>
      <c r="J1465" s="2" t="s">
        <v>17</v>
      </c>
      <c r="K1465" s="2" t="s">
        <v>18</v>
      </c>
      <c r="L1465" s="2" t="s">
        <v>1549</v>
      </c>
      <c r="M1465" s="18" t="s">
        <v>1550</v>
      </c>
    </row>
    <row r="1466" ht="73" customHeight="1" spans="1:13">
      <c r="A1466" s="16" t="s">
        <v>1551</v>
      </c>
      <c r="B1466" s="2" t="s">
        <v>1552</v>
      </c>
      <c r="C1466" s="2" t="s">
        <v>72</v>
      </c>
      <c r="D1466" s="17">
        <v>25</v>
      </c>
      <c r="E1466" s="17">
        <v>0</v>
      </c>
      <c r="F1466" s="17">
        <v>0</v>
      </c>
      <c r="G1466" s="17">
        <v>25</v>
      </c>
      <c r="H1466" s="17">
        <v>0</v>
      </c>
      <c r="I1466" s="2" t="s">
        <v>16</v>
      </c>
      <c r="J1466" s="2" t="s">
        <v>17</v>
      </c>
      <c r="K1466" s="2" t="s">
        <v>18</v>
      </c>
      <c r="L1466" s="2" t="s">
        <v>8891</v>
      </c>
      <c r="M1466" s="18" t="s">
        <v>1554</v>
      </c>
    </row>
    <row r="1467" ht="73" customHeight="1" spans="1:13">
      <c r="A1467" s="16" t="s">
        <v>8892</v>
      </c>
      <c r="B1467" s="2" t="s">
        <v>114</v>
      </c>
      <c r="C1467" s="2" t="s">
        <v>196</v>
      </c>
      <c r="D1467" s="17">
        <v>12</v>
      </c>
      <c r="E1467" s="17">
        <v>0</v>
      </c>
      <c r="F1467" s="17">
        <v>0</v>
      </c>
      <c r="G1467" s="17">
        <v>12</v>
      </c>
      <c r="H1467" s="17">
        <v>0</v>
      </c>
      <c r="I1467" s="2" t="s">
        <v>16</v>
      </c>
      <c r="J1467" s="2" t="s">
        <v>17</v>
      </c>
      <c r="K1467" s="2" t="s">
        <v>18</v>
      </c>
      <c r="L1467" s="2" t="s">
        <v>8893</v>
      </c>
      <c r="M1467" s="18" t="s">
        <v>8894</v>
      </c>
    </row>
    <row r="1468" ht="73" customHeight="1" spans="1:13">
      <c r="A1468" s="16" t="s">
        <v>8895</v>
      </c>
      <c r="B1468" s="2" t="s">
        <v>656</v>
      </c>
      <c r="C1468" s="2" t="s">
        <v>31</v>
      </c>
      <c r="D1468" s="17">
        <v>8</v>
      </c>
      <c r="E1468" s="17">
        <v>0</v>
      </c>
      <c r="F1468" s="17">
        <v>0</v>
      </c>
      <c r="G1468" s="17">
        <v>8</v>
      </c>
      <c r="H1468" s="17">
        <v>0</v>
      </c>
      <c r="I1468" s="2" t="s">
        <v>16</v>
      </c>
      <c r="J1468" s="2" t="s">
        <v>17</v>
      </c>
      <c r="K1468" s="2" t="s">
        <v>18</v>
      </c>
      <c r="L1468" s="2" t="s">
        <v>8896</v>
      </c>
      <c r="M1468" s="18" t="s">
        <v>8897</v>
      </c>
    </row>
    <row r="1469" ht="73" customHeight="1" spans="1:13">
      <c r="A1469" s="16" t="s">
        <v>8898</v>
      </c>
      <c r="B1469" s="2" t="s">
        <v>835</v>
      </c>
      <c r="C1469" s="2" t="s">
        <v>55</v>
      </c>
      <c r="D1469" s="17">
        <v>14</v>
      </c>
      <c r="E1469" s="17">
        <v>0</v>
      </c>
      <c r="F1469" s="17">
        <v>0</v>
      </c>
      <c r="G1469" s="17">
        <v>14</v>
      </c>
      <c r="H1469" s="17">
        <v>0</v>
      </c>
      <c r="I1469" s="2" t="s">
        <v>16</v>
      </c>
      <c r="J1469" s="2" t="s">
        <v>17</v>
      </c>
      <c r="K1469" s="2" t="s">
        <v>18</v>
      </c>
      <c r="L1469" s="2" t="s">
        <v>8899</v>
      </c>
      <c r="M1469" s="18" t="s">
        <v>8900</v>
      </c>
    </row>
    <row r="1470" ht="73" customHeight="1" spans="1:13">
      <c r="A1470" s="16" t="s">
        <v>8901</v>
      </c>
      <c r="B1470" s="2" t="s">
        <v>503</v>
      </c>
      <c r="C1470" s="2" t="s">
        <v>31</v>
      </c>
      <c r="D1470" s="17">
        <v>6</v>
      </c>
      <c r="E1470" s="17">
        <v>0</v>
      </c>
      <c r="F1470" s="17">
        <v>0</v>
      </c>
      <c r="G1470" s="17">
        <v>6</v>
      </c>
      <c r="H1470" s="17">
        <v>0</v>
      </c>
      <c r="I1470" s="2" t="s">
        <v>16</v>
      </c>
      <c r="J1470" s="2" t="s">
        <v>17</v>
      </c>
      <c r="K1470" s="2" t="s">
        <v>18</v>
      </c>
      <c r="L1470" s="2" t="s">
        <v>8902</v>
      </c>
      <c r="M1470" s="18" t="s">
        <v>8903</v>
      </c>
    </row>
    <row r="1471" ht="125" customHeight="1" spans="1:13">
      <c r="A1471" s="16" t="s">
        <v>8904</v>
      </c>
      <c r="B1471" s="2" t="s">
        <v>8905</v>
      </c>
      <c r="C1471" s="2" t="s">
        <v>31</v>
      </c>
      <c r="D1471" s="17">
        <v>129</v>
      </c>
      <c r="E1471" s="17">
        <v>44</v>
      </c>
      <c r="F1471" s="17">
        <v>79</v>
      </c>
      <c r="G1471" s="17">
        <v>6</v>
      </c>
      <c r="H1471" s="17">
        <v>0</v>
      </c>
      <c r="I1471" s="2" t="s">
        <v>8906</v>
      </c>
      <c r="J1471" s="2" t="s">
        <v>17</v>
      </c>
      <c r="K1471" s="2" t="s">
        <v>284</v>
      </c>
      <c r="L1471" s="2" t="s">
        <v>8907</v>
      </c>
      <c r="M1471" s="18" t="s">
        <v>8908</v>
      </c>
    </row>
    <row r="1472" ht="73" customHeight="1" spans="1:13">
      <c r="A1472" s="16" t="s">
        <v>1566</v>
      </c>
      <c r="B1472" s="2" t="s">
        <v>414</v>
      </c>
      <c r="C1472" s="2" t="s">
        <v>46</v>
      </c>
      <c r="D1472" s="17">
        <v>9</v>
      </c>
      <c r="E1472" s="17">
        <v>0</v>
      </c>
      <c r="F1472" s="17">
        <v>0</v>
      </c>
      <c r="G1472" s="17">
        <v>2</v>
      </c>
      <c r="H1472" s="17">
        <v>7</v>
      </c>
      <c r="I1472" s="2" t="s">
        <v>16</v>
      </c>
      <c r="J1472" s="2" t="s">
        <v>17</v>
      </c>
      <c r="K1472" s="2" t="s">
        <v>36</v>
      </c>
      <c r="L1472" s="2" t="s">
        <v>8909</v>
      </c>
      <c r="M1472" s="18" t="s">
        <v>1568</v>
      </c>
    </row>
    <row r="1473" ht="60" customHeight="1" spans="1:13">
      <c r="A1473" s="16" t="s">
        <v>1569</v>
      </c>
      <c r="B1473" s="2" t="s">
        <v>1570</v>
      </c>
      <c r="C1473" s="2" t="s">
        <v>46</v>
      </c>
      <c r="D1473" s="17">
        <v>2</v>
      </c>
      <c r="E1473" s="17">
        <v>0</v>
      </c>
      <c r="F1473" s="17">
        <v>0</v>
      </c>
      <c r="G1473" s="17">
        <v>0</v>
      </c>
      <c r="H1473" s="17">
        <v>2</v>
      </c>
      <c r="I1473" s="2" t="s">
        <v>16</v>
      </c>
      <c r="J1473" s="2" t="s">
        <v>17</v>
      </c>
      <c r="K1473" s="2" t="s">
        <v>83</v>
      </c>
      <c r="L1473" s="2" t="s">
        <v>1571</v>
      </c>
      <c r="M1473" s="18" t="s">
        <v>1572</v>
      </c>
    </row>
    <row r="1474" ht="60" customHeight="1" spans="1:13">
      <c r="A1474" s="16" t="s">
        <v>8910</v>
      </c>
      <c r="B1474" s="2" t="s">
        <v>1416</v>
      </c>
      <c r="C1474" s="2" t="s">
        <v>16</v>
      </c>
      <c r="D1474" s="17">
        <v>24</v>
      </c>
      <c r="E1474" s="17">
        <v>0</v>
      </c>
      <c r="F1474" s="17">
        <v>0</v>
      </c>
      <c r="G1474" s="17">
        <v>0</v>
      </c>
      <c r="H1474" s="17">
        <v>24</v>
      </c>
      <c r="I1474" s="2" t="s">
        <v>16</v>
      </c>
      <c r="J1474" s="2" t="s">
        <v>17</v>
      </c>
      <c r="K1474" s="2" t="s">
        <v>18</v>
      </c>
      <c r="L1474" s="2" t="s">
        <v>8911</v>
      </c>
      <c r="M1474" s="18" t="s">
        <v>8912</v>
      </c>
    </row>
    <row r="1475" ht="73" customHeight="1" spans="1:13">
      <c r="A1475" s="16" t="s">
        <v>8913</v>
      </c>
      <c r="B1475" s="2" t="s">
        <v>263</v>
      </c>
      <c r="C1475" s="2" t="s">
        <v>267</v>
      </c>
      <c r="D1475" s="17">
        <v>6</v>
      </c>
      <c r="E1475" s="17">
        <v>0</v>
      </c>
      <c r="F1475" s="17">
        <v>0</v>
      </c>
      <c r="G1475" s="17">
        <v>6</v>
      </c>
      <c r="H1475" s="17">
        <v>0</v>
      </c>
      <c r="I1475" s="2" t="s">
        <v>16</v>
      </c>
      <c r="J1475" s="2" t="s">
        <v>17</v>
      </c>
      <c r="K1475" s="2" t="s">
        <v>18</v>
      </c>
      <c r="L1475" s="2" t="s">
        <v>8914</v>
      </c>
      <c r="M1475" s="18" t="s">
        <v>8915</v>
      </c>
    </row>
    <row r="1476" ht="73" customHeight="1" spans="1:13">
      <c r="A1476" s="16" t="s">
        <v>8916</v>
      </c>
      <c r="B1476" s="2" t="s">
        <v>8917</v>
      </c>
      <c r="C1476" s="2" t="s">
        <v>16</v>
      </c>
      <c r="D1476" s="17">
        <v>85</v>
      </c>
      <c r="E1476" s="17">
        <v>0</v>
      </c>
      <c r="F1476" s="17">
        <v>0</v>
      </c>
      <c r="G1476" s="17">
        <v>85</v>
      </c>
      <c r="H1476" s="17">
        <v>0</v>
      </c>
      <c r="I1476" s="2" t="s">
        <v>16</v>
      </c>
      <c r="J1476" s="2" t="s">
        <v>17</v>
      </c>
      <c r="K1476" s="2" t="s">
        <v>18</v>
      </c>
      <c r="L1476" s="2" t="s">
        <v>8918</v>
      </c>
      <c r="M1476" s="18" t="s">
        <v>8919</v>
      </c>
    </row>
    <row r="1477" ht="73" customHeight="1" spans="1:13">
      <c r="A1477" s="16" t="s">
        <v>8920</v>
      </c>
      <c r="B1477" s="2" t="s">
        <v>1288</v>
      </c>
      <c r="C1477" s="2" t="s">
        <v>46</v>
      </c>
      <c r="D1477" s="17">
        <v>14</v>
      </c>
      <c r="E1477" s="17">
        <v>0</v>
      </c>
      <c r="F1477" s="17">
        <v>0</v>
      </c>
      <c r="G1477" s="17">
        <v>13</v>
      </c>
      <c r="H1477" s="17">
        <v>1</v>
      </c>
      <c r="I1477" s="2" t="s">
        <v>16</v>
      </c>
      <c r="J1477" s="2" t="s">
        <v>17</v>
      </c>
      <c r="K1477" s="2" t="s">
        <v>18</v>
      </c>
      <c r="L1477" s="2" t="s">
        <v>8921</v>
      </c>
      <c r="M1477" s="18" t="s">
        <v>8922</v>
      </c>
    </row>
    <row r="1478" ht="99" customHeight="1" spans="1:13">
      <c r="A1478" s="16" t="s">
        <v>8923</v>
      </c>
      <c r="B1478" s="2" t="s">
        <v>656</v>
      </c>
      <c r="C1478" s="2" t="s">
        <v>16</v>
      </c>
      <c r="D1478" s="17">
        <v>8</v>
      </c>
      <c r="E1478" s="17">
        <v>0</v>
      </c>
      <c r="F1478" s="17">
        <v>0</v>
      </c>
      <c r="G1478" s="17">
        <v>8</v>
      </c>
      <c r="H1478" s="17">
        <v>0</v>
      </c>
      <c r="I1478" s="2" t="s">
        <v>16</v>
      </c>
      <c r="J1478" s="2" t="s">
        <v>17</v>
      </c>
      <c r="K1478" s="2" t="s">
        <v>36</v>
      </c>
      <c r="L1478" s="2" t="s">
        <v>8924</v>
      </c>
      <c r="M1478" s="18" t="s">
        <v>8925</v>
      </c>
    </row>
    <row r="1479" ht="99" customHeight="1" spans="1:13">
      <c r="A1479" s="16" t="s">
        <v>8926</v>
      </c>
      <c r="B1479" s="2" t="s">
        <v>1601</v>
      </c>
      <c r="C1479" s="2" t="s">
        <v>16</v>
      </c>
      <c r="D1479" s="17">
        <v>9</v>
      </c>
      <c r="E1479" s="17">
        <v>0</v>
      </c>
      <c r="F1479" s="17">
        <v>0</v>
      </c>
      <c r="G1479" s="17">
        <v>9</v>
      </c>
      <c r="H1479" s="17">
        <v>0</v>
      </c>
      <c r="I1479" s="2" t="s">
        <v>16</v>
      </c>
      <c r="J1479" s="2" t="s">
        <v>17</v>
      </c>
      <c r="K1479" s="2" t="s">
        <v>18</v>
      </c>
      <c r="L1479" s="2" t="s">
        <v>8927</v>
      </c>
      <c r="M1479" s="18" t="s">
        <v>8928</v>
      </c>
    </row>
    <row r="1480" ht="73" customHeight="1" spans="1:13">
      <c r="A1480" s="16" t="s">
        <v>8929</v>
      </c>
      <c r="B1480" s="2" t="s">
        <v>8930</v>
      </c>
      <c r="C1480" s="2" t="s">
        <v>16</v>
      </c>
      <c r="D1480" s="17">
        <v>64</v>
      </c>
      <c r="E1480" s="17">
        <v>0</v>
      </c>
      <c r="F1480" s="17">
        <v>0</v>
      </c>
      <c r="G1480" s="17">
        <v>60</v>
      </c>
      <c r="H1480" s="17">
        <v>4</v>
      </c>
      <c r="I1480" s="2" t="s">
        <v>16</v>
      </c>
      <c r="J1480" s="2" t="s">
        <v>17</v>
      </c>
      <c r="K1480" s="2" t="s">
        <v>191</v>
      </c>
      <c r="L1480" s="2" t="s">
        <v>8931</v>
      </c>
      <c r="M1480" s="18" t="s">
        <v>8932</v>
      </c>
    </row>
    <row r="1481" ht="73" customHeight="1" spans="1:13">
      <c r="A1481" s="16" t="s">
        <v>8933</v>
      </c>
      <c r="B1481" s="2" t="s">
        <v>503</v>
      </c>
      <c r="C1481" s="2" t="s">
        <v>15</v>
      </c>
      <c r="D1481" s="17">
        <v>6</v>
      </c>
      <c r="E1481" s="17">
        <v>0</v>
      </c>
      <c r="F1481" s="17">
        <v>0</v>
      </c>
      <c r="G1481" s="17">
        <v>6</v>
      </c>
      <c r="H1481" s="17">
        <v>0</v>
      </c>
      <c r="I1481" s="2" t="s">
        <v>16</v>
      </c>
      <c r="J1481" s="2" t="s">
        <v>17</v>
      </c>
      <c r="K1481" s="2" t="s">
        <v>18</v>
      </c>
      <c r="L1481" s="2" t="s">
        <v>8934</v>
      </c>
      <c r="M1481" s="18" t="s">
        <v>8935</v>
      </c>
    </row>
    <row r="1482" ht="73" customHeight="1" spans="1:13">
      <c r="A1482" s="16" t="s">
        <v>8936</v>
      </c>
      <c r="B1482" s="2" t="s">
        <v>8937</v>
      </c>
      <c r="C1482" s="2" t="s">
        <v>72</v>
      </c>
      <c r="D1482" s="17">
        <v>89</v>
      </c>
      <c r="E1482" s="17">
        <v>0</v>
      </c>
      <c r="F1482" s="17">
        <v>0</v>
      </c>
      <c r="G1482" s="17">
        <v>79</v>
      </c>
      <c r="H1482" s="17">
        <v>10</v>
      </c>
      <c r="I1482" s="2" t="s">
        <v>16</v>
      </c>
      <c r="J1482" s="2" t="s">
        <v>17</v>
      </c>
      <c r="K1482" s="2" t="s">
        <v>18</v>
      </c>
      <c r="L1482" s="2" t="s">
        <v>8938</v>
      </c>
      <c r="M1482" s="18" t="s">
        <v>8939</v>
      </c>
    </row>
    <row r="1483" ht="73" customHeight="1" spans="1:13">
      <c r="A1483" s="16" t="s">
        <v>8940</v>
      </c>
      <c r="B1483" s="2" t="s">
        <v>114</v>
      </c>
      <c r="C1483" s="2" t="s">
        <v>88</v>
      </c>
      <c r="D1483" s="17">
        <v>12</v>
      </c>
      <c r="E1483" s="17">
        <v>0</v>
      </c>
      <c r="F1483" s="17">
        <v>0</v>
      </c>
      <c r="G1483" s="17">
        <v>12</v>
      </c>
      <c r="H1483" s="17">
        <v>0</v>
      </c>
      <c r="I1483" s="2" t="s">
        <v>16</v>
      </c>
      <c r="J1483" s="2" t="s">
        <v>17</v>
      </c>
      <c r="K1483" s="2" t="s">
        <v>18</v>
      </c>
      <c r="L1483" s="2" t="s">
        <v>8941</v>
      </c>
      <c r="M1483" s="18" t="s">
        <v>8942</v>
      </c>
    </row>
    <row r="1484" ht="125" customHeight="1" spans="1:13">
      <c r="A1484" s="16" t="s">
        <v>8943</v>
      </c>
      <c r="B1484" s="2" t="s">
        <v>2623</v>
      </c>
      <c r="C1484" s="2" t="s">
        <v>16</v>
      </c>
      <c r="D1484" s="17">
        <v>31</v>
      </c>
      <c r="E1484" s="17">
        <v>6</v>
      </c>
      <c r="F1484" s="17">
        <v>4</v>
      </c>
      <c r="G1484" s="17">
        <v>21</v>
      </c>
      <c r="H1484" s="17">
        <v>0</v>
      </c>
      <c r="I1484" s="2" t="s">
        <v>179</v>
      </c>
      <c r="J1484" s="2" t="s">
        <v>17</v>
      </c>
      <c r="K1484" s="2" t="s">
        <v>18</v>
      </c>
      <c r="L1484" s="2" t="s">
        <v>8944</v>
      </c>
      <c r="M1484" s="18" t="s">
        <v>8945</v>
      </c>
    </row>
    <row r="1485" ht="60" customHeight="1" spans="1:13">
      <c r="A1485" s="16" t="s">
        <v>8946</v>
      </c>
      <c r="B1485" s="2" t="s">
        <v>5142</v>
      </c>
      <c r="C1485" s="2" t="s">
        <v>110</v>
      </c>
      <c r="D1485" s="17">
        <v>103</v>
      </c>
      <c r="E1485" s="17">
        <v>0</v>
      </c>
      <c r="F1485" s="17">
        <v>0</v>
      </c>
      <c r="G1485" s="17">
        <v>0</v>
      </c>
      <c r="H1485" s="17">
        <v>103</v>
      </c>
      <c r="I1485" s="2" t="s">
        <v>16</v>
      </c>
      <c r="J1485" s="2" t="s">
        <v>17</v>
      </c>
      <c r="K1485" s="2" t="s">
        <v>83</v>
      </c>
      <c r="L1485" s="2" t="s">
        <v>8947</v>
      </c>
      <c r="M1485" s="18" t="s">
        <v>8948</v>
      </c>
    </row>
    <row r="1486" ht="73" customHeight="1" spans="1:13">
      <c r="A1486" s="16" t="s">
        <v>8949</v>
      </c>
      <c r="B1486" s="2" t="s">
        <v>4408</v>
      </c>
      <c r="C1486" s="2" t="s">
        <v>55</v>
      </c>
      <c r="D1486" s="17">
        <v>6</v>
      </c>
      <c r="E1486" s="17">
        <v>0</v>
      </c>
      <c r="F1486" s="17">
        <v>0</v>
      </c>
      <c r="G1486" s="17">
        <v>3</v>
      </c>
      <c r="H1486" s="17">
        <v>3</v>
      </c>
      <c r="I1486" s="2" t="s">
        <v>16</v>
      </c>
      <c r="J1486" s="2" t="s">
        <v>17</v>
      </c>
      <c r="K1486" s="2" t="s">
        <v>83</v>
      </c>
      <c r="L1486" s="2" t="s">
        <v>8950</v>
      </c>
      <c r="M1486" s="18" t="s">
        <v>8951</v>
      </c>
    </row>
    <row r="1487" ht="73" customHeight="1" spans="1:13">
      <c r="A1487" s="16" t="s">
        <v>8952</v>
      </c>
      <c r="B1487" s="2" t="s">
        <v>4644</v>
      </c>
      <c r="C1487" s="2" t="s">
        <v>403</v>
      </c>
      <c r="D1487" s="17">
        <v>12</v>
      </c>
      <c r="E1487" s="17">
        <v>0</v>
      </c>
      <c r="F1487" s="17">
        <v>0</v>
      </c>
      <c r="G1487" s="17">
        <v>12</v>
      </c>
      <c r="H1487" s="17">
        <v>0</v>
      </c>
      <c r="I1487" s="2" t="s">
        <v>16</v>
      </c>
      <c r="J1487" s="2" t="s">
        <v>17</v>
      </c>
      <c r="K1487" s="2" t="s">
        <v>18</v>
      </c>
      <c r="L1487" s="2" t="s">
        <v>8953</v>
      </c>
      <c r="M1487" s="18" t="s">
        <v>8954</v>
      </c>
    </row>
    <row r="1488" ht="73" customHeight="1" spans="1:13">
      <c r="A1488" s="16" t="s">
        <v>1625</v>
      </c>
      <c r="B1488" s="2" t="s">
        <v>1626</v>
      </c>
      <c r="C1488" s="2" t="s">
        <v>110</v>
      </c>
      <c r="D1488" s="17">
        <v>18</v>
      </c>
      <c r="E1488" s="17">
        <v>0</v>
      </c>
      <c r="F1488" s="17">
        <v>0</v>
      </c>
      <c r="G1488" s="17">
        <v>18</v>
      </c>
      <c r="H1488" s="17">
        <v>0</v>
      </c>
      <c r="I1488" s="2" t="s">
        <v>16</v>
      </c>
      <c r="J1488" s="2" t="s">
        <v>17</v>
      </c>
      <c r="K1488" s="2" t="s">
        <v>18</v>
      </c>
      <c r="L1488" s="2" t="s">
        <v>1627</v>
      </c>
      <c r="M1488" s="18" t="s">
        <v>1628</v>
      </c>
    </row>
    <row r="1489" ht="73" customHeight="1" spans="1:13">
      <c r="A1489" s="16" t="s">
        <v>1629</v>
      </c>
      <c r="B1489" s="2" t="s">
        <v>1630</v>
      </c>
      <c r="C1489" s="2" t="s">
        <v>110</v>
      </c>
      <c r="D1489" s="17">
        <v>3973</v>
      </c>
      <c r="E1489" s="17">
        <v>0</v>
      </c>
      <c r="F1489" s="17">
        <v>0</v>
      </c>
      <c r="G1489" s="17">
        <v>3973</v>
      </c>
      <c r="H1489" s="17">
        <v>0</v>
      </c>
      <c r="I1489" s="2" t="s">
        <v>16</v>
      </c>
      <c r="J1489" s="2" t="s">
        <v>17</v>
      </c>
      <c r="K1489" s="2" t="s">
        <v>18</v>
      </c>
      <c r="L1489" s="2" t="s">
        <v>1631</v>
      </c>
      <c r="M1489" s="18" t="s">
        <v>1632</v>
      </c>
    </row>
    <row r="1490" ht="73" customHeight="1" spans="1:13">
      <c r="A1490" s="16" t="s">
        <v>8955</v>
      </c>
      <c r="B1490" s="2" t="s">
        <v>4644</v>
      </c>
      <c r="C1490" s="2" t="s">
        <v>161</v>
      </c>
      <c r="D1490" s="17">
        <v>12</v>
      </c>
      <c r="E1490" s="17">
        <v>0</v>
      </c>
      <c r="F1490" s="17">
        <v>0</v>
      </c>
      <c r="G1490" s="17">
        <v>12</v>
      </c>
      <c r="H1490" s="17">
        <v>0</v>
      </c>
      <c r="I1490" s="2" t="s">
        <v>16</v>
      </c>
      <c r="J1490" s="2" t="s">
        <v>17</v>
      </c>
      <c r="K1490" s="2" t="s">
        <v>18</v>
      </c>
      <c r="L1490" s="2" t="s">
        <v>8956</v>
      </c>
      <c r="M1490" s="18" t="s">
        <v>8957</v>
      </c>
    </row>
    <row r="1491" ht="60" customHeight="1" spans="1:13">
      <c r="A1491" s="16" t="s">
        <v>8958</v>
      </c>
      <c r="B1491" s="2" t="s">
        <v>4927</v>
      </c>
      <c r="C1491" s="2" t="s">
        <v>110</v>
      </c>
      <c r="D1491" s="17">
        <v>80</v>
      </c>
      <c r="E1491" s="17">
        <v>0</v>
      </c>
      <c r="F1491" s="17">
        <v>0</v>
      </c>
      <c r="G1491" s="17">
        <v>0</v>
      </c>
      <c r="H1491" s="17">
        <v>80</v>
      </c>
      <c r="I1491" s="2" t="s">
        <v>16</v>
      </c>
      <c r="J1491" s="2" t="s">
        <v>17</v>
      </c>
      <c r="K1491" s="2" t="s">
        <v>284</v>
      </c>
      <c r="L1491" s="2" t="s">
        <v>8959</v>
      </c>
      <c r="M1491" s="18" t="s">
        <v>8960</v>
      </c>
    </row>
    <row r="1492" ht="73" customHeight="1" spans="1:13">
      <c r="A1492" s="16" t="s">
        <v>1655</v>
      </c>
      <c r="B1492" s="2" t="s">
        <v>332</v>
      </c>
      <c r="C1492" s="2" t="s">
        <v>16</v>
      </c>
      <c r="D1492" s="17">
        <v>10</v>
      </c>
      <c r="E1492" s="17">
        <v>0</v>
      </c>
      <c r="F1492" s="17">
        <v>0</v>
      </c>
      <c r="G1492" s="17">
        <v>10</v>
      </c>
      <c r="H1492" s="17">
        <v>0</v>
      </c>
      <c r="I1492" s="2" t="s">
        <v>16</v>
      </c>
      <c r="J1492" s="2" t="s">
        <v>17</v>
      </c>
      <c r="K1492" s="2" t="s">
        <v>18</v>
      </c>
      <c r="L1492" s="2" t="s">
        <v>1656</v>
      </c>
      <c r="M1492" s="18" t="s">
        <v>1657</v>
      </c>
    </row>
    <row r="1493" ht="73" customHeight="1" spans="1:13">
      <c r="A1493" s="16" t="s">
        <v>8961</v>
      </c>
      <c r="B1493" s="2" t="s">
        <v>2233</v>
      </c>
      <c r="C1493" s="2" t="s">
        <v>8962</v>
      </c>
      <c r="D1493" s="17">
        <v>29</v>
      </c>
      <c r="E1493" s="17">
        <v>0</v>
      </c>
      <c r="F1493" s="17">
        <v>0</v>
      </c>
      <c r="G1493" s="17">
        <v>18</v>
      </c>
      <c r="H1493" s="17">
        <v>11</v>
      </c>
      <c r="I1493" s="2" t="s">
        <v>16</v>
      </c>
      <c r="J1493" s="2" t="s">
        <v>17</v>
      </c>
      <c r="K1493" s="2" t="s">
        <v>36</v>
      </c>
      <c r="L1493" s="2" t="s">
        <v>8963</v>
      </c>
      <c r="M1493" s="18" t="s">
        <v>8964</v>
      </c>
    </row>
    <row r="1494" ht="73" customHeight="1" spans="1:13">
      <c r="A1494" s="16" t="s">
        <v>8965</v>
      </c>
      <c r="B1494" s="2" t="s">
        <v>1736</v>
      </c>
      <c r="C1494" s="2" t="s">
        <v>31</v>
      </c>
      <c r="D1494" s="17">
        <v>18</v>
      </c>
      <c r="E1494" s="17">
        <v>0</v>
      </c>
      <c r="F1494" s="17">
        <v>0</v>
      </c>
      <c r="G1494" s="17">
        <v>18</v>
      </c>
      <c r="H1494" s="17">
        <v>0</v>
      </c>
      <c r="I1494" s="2" t="s">
        <v>16</v>
      </c>
      <c r="J1494" s="2" t="s">
        <v>17</v>
      </c>
      <c r="K1494" s="2" t="s">
        <v>18</v>
      </c>
      <c r="L1494" s="2" t="s">
        <v>8966</v>
      </c>
      <c r="M1494" s="18" t="s">
        <v>8967</v>
      </c>
    </row>
    <row r="1495" ht="99" customHeight="1" spans="1:13">
      <c r="A1495" s="16" t="s">
        <v>8968</v>
      </c>
      <c r="B1495" s="2" t="s">
        <v>8969</v>
      </c>
      <c r="C1495" s="2" t="s">
        <v>55</v>
      </c>
      <c r="D1495" s="17">
        <v>40</v>
      </c>
      <c r="E1495" s="17">
        <v>10</v>
      </c>
      <c r="F1495" s="17">
        <v>10</v>
      </c>
      <c r="G1495" s="17">
        <v>20</v>
      </c>
      <c r="H1495" s="17">
        <v>0</v>
      </c>
      <c r="I1495" s="2" t="s">
        <v>179</v>
      </c>
      <c r="J1495" s="2" t="s">
        <v>225</v>
      </c>
      <c r="K1495" s="2" t="s">
        <v>239</v>
      </c>
      <c r="L1495" s="2" t="s">
        <v>8970</v>
      </c>
      <c r="M1495" s="18" t="s">
        <v>8971</v>
      </c>
    </row>
    <row r="1496" ht="73" customHeight="1" spans="1:13">
      <c r="A1496" s="16" t="s">
        <v>8972</v>
      </c>
      <c r="B1496" s="2" t="s">
        <v>7619</v>
      </c>
      <c r="C1496" s="2" t="s">
        <v>16</v>
      </c>
      <c r="D1496" s="17">
        <v>38</v>
      </c>
      <c r="E1496" s="17">
        <v>0</v>
      </c>
      <c r="F1496" s="17">
        <v>26</v>
      </c>
      <c r="G1496" s="17">
        <v>8</v>
      </c>
      <c r="H1496" s="17">
        <v>4</v>
      </c>
      <c r="I1496" s="2" t="s">
        <v>8973</v>
      </c>
      <c r="J1496" s="2" t="s">
        <v>17</v>
      </c>
      <c r="K1496" s="2" t="s">
        <v>18</v>
      </c>
      <c r="L1496" s="2" t="s">
        <v>8974</v>
      </c>
      <c r="M1496" s="18" t="s">
        <v>8975</v>
      </c>
    </row>
    <row r="1497" ht="73" customHeight="1" spans="1:13">
      <c r="A1497" s="16" t="s">
        <v>1666</v>
      </c>
      <c r="B1497" s="2" t="s">
        <v>374</v>
      </c>
      <c r="C1497" s="2" t="s">
        <v>72</v>
      </c>
      <c r="D1497" s="17">
        <v>4</v>
      </c>
      <c r="E1497" s="17">
        <v>0</v>
      </c>
      <c r="F1497" s="17">
        <v>0</v>
      </c>
      <c r="G1497" s="17">
        <v>0</v>
      </c>
      <c r="H1497" s="17">
        <v>4</v>
      </c>
      <c r="I1497" s="2" t="s">
        <v>16</v>
      </c>
      <c r="J1497" s="2" t="s">
        <v>17</v>
      </c>
      <c r="K1497" s="2" t="s">
        <v>36</v>
      </c>
      <c r="L1497" s="2" t="s">
        <v>8976</v>
      </c>
      <c r="M1497" s="18" t="s">
        <v>1668</v>
      </c>
    </row>
    <row r="1498" ht="73" customHeight="1" spans="1:13">
      <c r="A1498" s="16" t="s">
        <v>1669</v>
      </c>
      <c r="B1498" s="2" t="s">
        <v>503</v>
      </c>
      <c r="C1498" s="2" t="s">
        <v>15</v>
      </c>
      <c r="D1498" s="17">
        <v>6</v>
      </c>
      <c r="E1498" s="17">
        <v>0</v>
      </c>
      <c r="F1498" s="17">
        <v>0</v>
      </c>
      <c r="G1498" s="17">
        <v>6</v>
      </c>
      <c r="H1498" s="17">
        <v>0</v>
      </c>
      <c r="I1498" s="2" t="s">
        <v>16</v>
      </c>
      <c r="J1498" s="2" t="s">
        <v>17</v>
      </c>
      <c r="K1498" s="2" t="s">
        <v>18</v>
      </c>
      <c r="L1498" s="2" t="s">
        <v>1670</v>
      </c>
      <c r="M1498" s="18" t="s">
        <v>1671</v>
      </c>
    </row>
    <row r="1499" ht="60" customHeight="1" spans="1:13">
      <c r="A1499" s="16" t="s">
        <v>8977</v>
      </c>
      <c r="B1499" s="2" t="s">
        <v>3659</v>
      </c>
      <c r="C1499" s="2" t="s">
        <v>224</v>
      </c>
      <c r="D1499" s="17">
        <v>8</v>
      </c>
      <c r="E1499" s="17">
        <v>0</v>
      </c>
      <c r="F1499" s="17">
        <v>0</v>
      </c>
      <c r="G1499" s="17">
        <v>0</v>
      </c>
      <c r="H1499" s="17">
        <v>8</v>
      </c>
      <c r="I1499" s="2" t="s">
        <v>16</v>
      </c>
      <c r="J1499" s="2" t="s">
        <v>17</v>
      </c>
      <c r="K1499" s="2" t="s">
        <v>83</v>
      </c>
      <c r="L1499" s="2" t="s">
        <v>8978</v>
      </c>
      <c r="M1499" s="18" t="s">
        <v>8979</v>
      </c>
    </row>
    <row r="1500" ht="73" customHeight="1" spans="1:13">
      <c r="A1500" s="16" t="s">
        <v>1675</v>
      </c>
      <c r="B1500" s="2" t="s">
        <v>295</v>
      </c>
      <c r="C1500" s="2" t="s">
        <v>16</v>
      </c>
      <c r="D1500" s="17">
        <v>32</v>
      </c>
      <c r="E1500" s="17">
        <v>0</v>
      </c>
      <c r="F1500" s="17">
        <v>0</v>
      </c>
      <c r="G1500" s="17">
        <v>6</v>
      </c>
      <c r="H1500" s="17">
        <v>26</v>
      </c>
      <c r="I1500" s="2" t="s">
        <v>16</v>
      </c>
      <c r="J1500" s="2" t="s">
        <v>17</v>
      </c>
      <c r="K1500" s="2" t="s">
        <v>36</v>
      </c>
      <c r="L1500" s="2" t="s">
        <v>8980</v>
      </c>
      <c r="M1500" s="18" t="s">
        <v>1677</v>
      </c>
    </row>
    <row r="1501" ht="73" customHeight="1" spans="1:13">
      <c r="A1501" s="16" t="s">
        <v>8981</v>
      </c>
      <c r="B1501" s="2" t="s">
        <v>1590</v>
      </c>
      <c r="C1501" s="2" t="s">
        <v>16</v>
      </c>
      <c r="D1501" s="17">
        <v>2</v>
      </c>
      <c r="E1501" s="17">
        <v>0</v>
      </c>
      <c r="F1501" s="17">
        <v>0</v>
      </c>
      <c r="G1501" s="17">
        <v>2</v>
      </c>
      <c r="H1501" s="17">
        <v>0</v>
      </c>
      <c r="I1501" s="2" t="s">
        <v>16</v>
      </c>
      <c r="J1501" s="2" t="s">
        <v>17</v>
      </c>
      <c r="K1501" s="2" t="s">
        <v>18</v>
      </c>
      <c r="L1501" s="2" t="s">
        <v>8982</v>
      </c>
      <c r="M1501" s="18" t="s">
        <v>8983</v>
      </c>
    </row>
    <row r="1502" ht="99" customHeight="1" spans="1:13">
      <c r="A1502" s="16" t="s">
        <v>8984</v>
      </c>
      <c r="B1502" s="2" t="s">
        <v>263</v>
      </c>
      <c r="C1502" s="2" t="s">
        <v>31</v>
      </c>
      <c r="D1502" s="17">
        <v>6</v>
      </c>
      <c r="E1502" s="17">
        <v>0</v>
      </c>
      <c r="F1502" s="17">
        <v>0</v>
      </c>
      <c r="G1502" s="17">
        <v>6</v>
      </c>
      <c r="H1502" s="17">
        <v>0</v>
      </c>
      <c r="I1502" s="2" t="s">
        <v>16</v>
      </c>
      <c r="J1502" s="2" t="s">
        <v>17</v>
      </c>
      <c r="K1502" s="2" t="s">
        <v>18</v>
      </c>
      <c r="L1502" s="2" t="s">
        <v>8985</v>
      </c>
      <c r="M1502" s="18" t="s">
        <v>8986</v>
      </c>
    </row>
    <row r="1503" ht="60" customHeight="1" spans="1:13">
      <c r="A1503" s="16" t="s">
        <v>8987</v>
      </c>
      <c r="B1503" s="2" t="s">
        <v>2870</v>
      </c>
      <c r="C1503" s="2" t="s">
        <v>16</v>
      </c>
      <c r="D1503" s="17">
        <v>19</v>
      </c>
      <c r="E1503" s="17">
        <v>19</v>
      </c>
      <c r="F1503" s="17">
        <v>0</v>
      </c>
      <c r="G1503" s="17">
        <v>0</v>
      </c>
      <c r="H1503" s="17">
        <v>0</v>
      </c>
      <c r="I1503" s="2" t="s">
        <v>16</v>
      </c>
      <c r="J1503" s="2" t="s">
        <v>17</v>
      </c>
      <c r="K1503" s="2" t="s">
        <v>36</v>
      </c>
      <c r="L1503" s="2" t="s">
        <v>8988</v>
      </c>
      <c r="M1503" s="18" t="s">
        <v>8989</v>
      </c>
    </row>
    <row r="1504" ht="60" customHeight="1" spans="1:13">
      <c r="A1504" s="16" t="s">
        <v>8990</v>
      </c>
      <c r="B1504" s="2" t="s">
        <v>8227</v>
      </c>
      <c r="C1504" s="2" t="s">
        <v>16</v>
      </c>
      <c r="D1504" s="17">
        <v>13</v>
      </c>
      <c r="E1504" s="17">
        <v>0</v>
      </c>
      <c r="F1504" s="17">
        <v>13</v>
      </c>
      <c r="G1504" s="17">
        <v>0</v>
      </c>
      <c r="H1504" s="17">
        <v>0</v>
      </c>
      <c r="I1504" s="2" t="s">
        <v>4074</v>
      </c>
      <c r="J1504" s="2" t="s">
        <v>17</v>
      </c>
      <c r="K1504" s="2" t="s">
        <v>36</v>
      </c>
      <c r="L1504" s="2" t="s">
        <v>8991</v>
      </c>
      <c r="M1504" s="18" t="s">
        <v>8992</v>
      </c>
    </row>
    <row r="1505" ht="60" customHeight="1" spans="1:13">
      <c r="A1505" s="16" t="s">
        <v>8993</v>
      </c>
      <c r="B1505" s="2" t="s">
        <v>835</v>
      </c>
      <c r="C1505" s="2" t="s">
        <v>31</v>
      </c>
      <c r="D1505" s="17">
        <v>14</v>
      </c>
      <c r="E1505" s="17">
        <v>14</v>
      </c>
      <c r="F1505" s="17">
        <v>0</v>
      </c>
      <c r="G1505" s="17">
        <v>0</v>
      </c>
      <c r="H1505" s="17">
        <v>0</v>
      </c>
      <c r="I1505" s="2" t="s">
        <v>16</v>
      </c>
      <c r="J1505" s="2" t="s">
        <v>17</v>
      </c>
      <c r="K1505" s="2" t="s">
        <v>36</v>
      </c>
      <c r="L1505" s="2" t="s">
        <v>8994</v>
      </c>
      <c r="M1505" s="18" t="s">
        <v>8995</v>
      </c>
    </row>
    <row r="1506" ht="99" customHeight="1" spans="1:13">
      <c r="A1506" s="16" t="s">
        <v>8996</v>
      </c>
      <c r="B1506" s="2" t="s">
        <v>3140</v>
      </c>
      <c r="C1506" s="2" t="s">
        <v>3113</v>
      </c>
      <c r="D1506" s="17">
        <v>15</v>
      </c>
      <c r="E1506" s="17">
        <v>6</v>
      </c>
      <c r="F1506" s="17">
        <v>9</v>
      </c>
      <c r="G1506" s="17">
        <v>0</v>
      </c>
      <c r="H1506" s="17">
        <v>0</v>
      </c>
      <c r="I1506" s="2" t="s">
        <v>16</v>
      </c>
      <c r="J1506" s="2" t="s">
        <v>225</v>
      </c>
      <c r="K1506" s="2" t="s">
        <v>239</v>
      </c>
      <c r="L1506" s="2" t="s">
        <v>8997</v>
      </c>
      <c r="M1506" s="18" t="s">
        <v>8998</v>
      </c>
    </row>
    <row r="1507" ht="73" customHeight="1" spans="1:13">
      <c r="A1507" s="16" t="s">
        <v>8999</v>
      </c>
      <c r="B1507" s="2" t="s">
        <v>312</v>
      </c>
      <c r="C1507" s="2" t="s">
        <v>178</v>
      </c>
      <c r="D1507" s="17">
        <v>2</v>
      </c>
      <c r="E1507" s="17">
        <v>0</v>
      </c>
      <c r="F1507" s="17">
        <v>0</v>
      </c>
      <c r="G1507" s="17">
        <v>2</v>
      </c>
      <c r="H1507" s="17">
        <v>0</v>
      </c>
      <c r="I1507" s="2" t="s">
        <v>16</v>
      </c>
      <c r="J1507" s="2" t="s">
        <v>17</v>
      </c>
      <c r="K1507" s="2" t="s">
        <v>18</v>
      </c>
      <c r="L1507" s="2" t="s">
        <v>9000</v>
      </c>
      <c r="M1507" s="18" t="s">
        <v>9001</v>
      </c>
    </row>
    <row r="1508" ht="73" customHeight="1" spans="1:13">
      <c r="A1508" s="16" t="s">
        <v>9002</v>
      </c>
      <c r="B1508" s="2" t="s">
        <v>9003</v>
      </c>
      <c r="C1508" s="2" t="s">
        <v>16</v>
      </c>
      <c r="D1508" s="17">
        <v>375</v>
      </c>
      <c r="E1508" s="17">
        <v>0</v>
      </c>
      <c r="F1508" s="17">
        <v>0</v>
      </c>
      <c r="G1508" s="17">
        <v>375</v>
      </c>
      <c r="H1508" s="17">
        <v>0</v>
      </c>
      <c r="I1508" s="2" t="s">
        <v>16</v>
      </c>
      <c r="J1508" s="2" t="s">
        <v>17</v>
      </c>
      <c r="K1508" s="2" t="s">
        <v>18</v>
      </c>
      <c r="L1508" s="2" t="s">
        <v>9004</v>
      </c>
      <c r="M1508" s="18" t="s">
        <v>9005</v>
      </c>
    </row>
    <row r="1509" ht="60" customHeight="1" spans="1:13">
      <c r="A1509" s="16" t="s">
        <v>1691</v>
      </c>
      <c r="B1509" s="2" t="s">
        <v>215</v>
      </c>
      <c r="C1509" s="2" t="s">
        <v>88</v>
      </c>
      <c r="D1509" s="17">
        <v>5</v>
      </c>
      <c r="E1509" s="17">
        <v>0</v>
      </c>
      <c r="F1509" s="17">
        <v>0</v>
      </c>
      <c r="G1509" s="17">
        <v>0</v>
      </c>
      <c r="H1509" s="17">
        <v>5</v>
      </c>
      <c r="I1509" s="2" t="s">
        <v>16</v>
      </c>
      <c r="J1509" s="2" t="s">
        <v>17</v>
      </c>
      <c r="K1509" s="2" t="s">
        <v>36</v>
      </c>
      <c r="L1509" s="2" t="s">
        <v>9006</v>
      </c>
      <c r="M1509" s="18" t="s">
        <v>1693</v>
      </c>
    </row>
    <row r="1510" ht="60" customHeight="1" spans="1:13">
      <c r="A1510" s="16" t="s">
        <v>1701</v>
      </c>
      <c r="B1510" s="2" t="s">
        <v>1702</v>
      </c>
      <c r="C1510" s="2" t="s">
        <v>72</v>
      </c>
      <c r="D1510" s="17">
        <v>3</v>
      </c>
      <c r="E1510" s="17">
        <v>0</v>
      </c>
      <c r="F1510" s="17">
        <v>3</v>
      </c>
      <c r="G1510" s="17">
        <v>0</v>
      </c>
      <c r="H1510" s="17">
        <v>0</v>
      </c>
      <c r="I1510" s="2" t="s">
        <v>16</v>
      </c>
      <c r="J1510" s="2" t="s">
        <v>17</v>
      </c>
      <c r="K1510" s="2" t="s">
        <v>83</v>
      </c>
      <c r="L1510" s="2" t="s">
        <v>1703</v>
      </c>
      <c r="M1510" s="18" t="s">
        <v>1704</v>
      </c>
    </row>
    <row r="1511" ht="60" customHeight="1" spans="1:13">
      <c r="A1511" s="16" t="s">
        <v>1705</v>
      </c>
      <c r="B1511" s="2" t="s">
        <v>1706</v>
      </c>
      <c r="C1511" s="2" t="s">
        <v>1272</v>
      </c>
      <c r="D1511" s="17">
        <v>71</v>
      </c>
      <c r="E1511" s="17">
        <v>6</v>
      </c>
      <c r="F1511" s="17">
        <v>65</v>
      </c>
      <c r="G1511" s="17">
        <v>0</v>
      </c>
      <c r="H1511" s="17">
        <v>0</v>
      </c>
      <c r="I1511" s="2" t="s">
        <v>1273</v>
      </c>
      <c r="J1511" s="2" t="s">
        <v>17</v>
      </c>
      <c r="K1511" s="2" t="s">
        <v>83</v>
      </c>
      <c r="L1511" s="2" t="s">
        <v>9007</v>
      </c>
      <c r="M1511" s="18" t="s">
        <v>1708</v>
      </c>
    </row>
    <row r="1512" ht="99" customHeight="1" spans="1:13">
      <c r="A1512" s="16" t="s">
        <v>9008</v>
      </c>
      <c r="B1512" s="2" t="s">
        <v>4464</v>
      </c>
      <c r="C1512" s="2" t="s">
        <v>31</v>
      </c>
      <c r="D1512" s="17">
        <v>207</v>
      </c>
      <c r="E1512" s="17">
        <v>0</v>
      </c>
      <c r="F1512" s="17">
        <v>0</v>
      </c>
      <c r="G1512" s="17">
        <v>207</v>
      </c>
      <c r="H1512" s="17">
        <v>0</v>
      </c>
      <c r="I1512" s="2" t="s">
        <v>16</v>
      </c>
      <c r="J1512" s="2" t="s">
        <v>17</v>
      </c>
      <c r="K1512" s="2" t="s">
        <v>18</v>
      </c>
      <c r="L1512" s="2" t="s">
        <v>9009</v>
      </c>
      <c r="M1512" s="18" t="s">
        <v>9010</v>
      </c>
    </row>
    <row r="1513" ht="99" customHeight="1" spans="1:13">
      <c r="A1513" s="16" t="s">
        <v>9011</v>
      </c>
      <c r="B1513" s="2" t="s">
        <v>503</v>
      </c>
      <c r="C1513" s="2" t="s">
        <v>224</v>
      </c>
      <c r="D1513" s="17">
        <v>6</v>
      </c>
      <c r="E1513" s="17">
        <v>3</v>
      </c>
      <c r="F1513" s="17">
        <v>1</v>
      </c>
      <c r="G1513" s="17">
        <v>0</v>
      </c>
      <c r="H1513" s="17">
        <v>2</v>
      </c>
      <c r="I1513" s="2" t="s">
        <v>16</v>
      </c>
      <c r="J1513" s="2" t="s">
        <v>17</v>
      </c>
      <c r="K1513" s="2" t="s">
        <v>57</v>
      </c>
      <c r="L1513" s="2" t="s">
        <v>9012</v>
      </c>
      <c r="M1513" s="18" t="s">
        <v>9013</v>
      </c>
    </row>
    <row r="1514" ht="73" customHeight="1" spans="1:13">
      <c r="A1514" s="16" t="s">
        <v>9014</v>
      </c>
      <c r="B1514" s="2" t="s">
        <v>9015</v>
      </c>
      <c r="C1514" s="2" t="s">
        <v>1575</v>
      </c>
      <c r="D1514" s="17">
        <v>41</v>
      </c>
      <c r="E1514" s="17">
        <v>1</v>
      </c>
      <c r="F1514" s="17">
        <v>0</v>
      </c>
      <c r="G1514" s="17">
        <v>2</v>
      </c>
      <c r="H1514" s="17">
        <v>38</v>
      </c>
      <c r="I1514" s="2" t="s">
        <v>16</v>
      </c>
      <c r="J1514" s="2" t="s">
        <v>17</v>
      </c>
      <c r="K1514" s="2" t="s">
        <v>191</v>
      </c>
      <c r="L1514" s="2" t="s">
        <v>9016</v>
      </c>
      <c r="M1514" s="18" t="s">
        <v>9017</v>
      </c>
    </row>
    <row r="1515" ht="60" customHeight="1" spans="1:13">
      <c r="A1515" s="16" t="s">
        <v>1732</v>
      </c>
      <c r="B1515" s="2" t="s">
        <v>332</v>
      </c>
      <c r="C1515" s="2" t="s">
        <v>1575</v>
      </c>
      <c r="D1515" s="17">
        <v>10</v>
      </c>
      <c r="E1515" s="17">
        <v>0</v>
      </c>
      <c r="F1515" s="17">
        <v>0</v>
      </c>
      <c r="G1515" s="17">
        <v>0</v>
      </c>
      <c r="H1515" s="17">
        <v>10</v>
      </c>
      <c r="I1515" s="2" t="s">
        <v>16</v>
      </c>
      <c r="J1515" s="2" t="s">
        <v>17</v>
      </c>
      <c r="K1515" s="2" t="s">
        <v>18</v>
      </c>
      <c r="L1515" s="2" t="s">
        <v>1733</v>
      </c>
      <c r="M1515" s="18" t="s">
        <v>1734</v>
      </c>
    </row>
    <row r="1516" ht="60" customHeight="1" spans="1:13">
      <c r="A1516" s="16" t="s">
        <v>1735</v>
      </c>
      <c r="B1516" s="2" t="s">
        <v>1736</v>
      </c>
      <c r="C1516" s="2" t="s">
        <v>1575</v>
      </c>
      <c r="D1516" s="17">
        <v>18</v>
      </c>
      <c r="E1516" s="17">
        <v>0</v>
      </c>
      <c r="F1516" s="17">
        <v>0</v>
      </c>
      <c r="G1516" s="17">
        <v>0</v>
      </c>
      <c r="H1516" s="17">
        <v>18</v>
      </c>
      <c r="I1516" s="2" t="s">
        <v>16</v>
      </c>
      <c r="J1516" s="2" t="s">
        <v>17</v>
      </c>
      <c r="K1516" s="2" t="s">
        <v>36</v>
      </c>
      <c r="L1516" s="2" t="s">
        <v>1737</v>
      </c>
      <c r="M1516" s="18" t="s">
        <v>1738</v>
      </c>
    </row>
    <row r="1517" ht="60" customHeight="1" spans="1:13">
      <c r="A1517" s="16" t="s">
        <v>1739</v>
      </c>
      <c r="B1517" s="2" t="s">
        <v>30</v>
      </c>
      <c r="C1517" s="2" t="s">
        <v>1575</v>
      </c>
      <c r="D1517" s="17">
        <v>15</v>
      </c>
      <c r="E1517" s="17">
        <v>0</v>
      </c>
      <c r="F1517" s="17">
        <v>0</v>
      </c>
      <c r="G1517" s="17">
        <v>0</v>
      </c>
      <c r="H1517" s="17">
        <v>15</v>
      </c>
      <c r="I1517" s="2" t="s">
        <v>16</v>
      </c>
      <c r="J1517" s="2" t="s">
        <v>17</v>
      </c>
      <c r="K1517" s="2" t="s">
        <v>36</v>
      </c>
      <c r="L1517" s="2" t="s">
        <v>1740</v>
      </c>
      <c r="M1517" s="18" t="s">
        <v>1741</v>
      </c>
    </row>
    <row r="1518" ht="73" customHeight="1" spans="1:13">
      <c r="A1518" s="16" t="s">
        <v>1742</v>
      </c>
      <c r="B1518" s="2" t="s">
        <v>211</v>
      </c>
      <c r="C1518" s="2" t="s">
        <v>1575</v>
      </c>
      <c r="D1518" s="17">
        <v>6</v>
      </c>
      <c r="E1518" s="17">
        <v>1</v>
      </c>
      <c r="F1518" s="17">
        <v>0</v>
      </c>
      <c r="G1518" s="17">
        <v>2</v>
      </c>
      <c r="H1518" s="17">
        <v>3</v>
      </c>
      <c r="I1518" s="2" t="s">
        <v>16</v>
      </c>
      <c r="J1518" s="2" t="s">
        <v>17</v>
      </c>
      <c r="K1518" s="2" t="s">
        <v>83</v>
      </c>
      <c r="L1518" s="2" t="s">
        <v>9018</v>
      </c>
      <c r="M1518" s="18" t="s">
        <v>1744</v>
      </c>
    </row>
    <row r="1519" ht="73" customHeight="1" spans="1:13">
      <c r="A1519" s="16" t="s">
        <v>9019</v>
      </c>
      <c r="B1519" s="2" t="s">
        <v>1601</v>
      </c>
      <c r="C1519" s="2" t="s">
        <v>16</v>
      </c>
      <c r="D1519" s="17">
        <v>9</v>
      </c>
      <c r="E1519" s="17">
        <v>0</v>
      </c>
      <c r="F1519" s="17">
        <v>0</v>
      </c>
      <c r="G1519" s="17">
        <v>9</v>
      </c>
      <c r="H1519" s="17">
        <v>0</v>
      </c>
      <c r="I1519" s="2" t="s">
        <v>16</v>
      </c>
      <c r="J1519" s="2" t="s">
        <v>17</v>
      </c>
      <c r="K1519" s="2" t="s">
        <v>18</v>
      </c>
      <c r="L1519" s="2" t="s">
        <v>9020</v>
      </c>
      <c r="M1519" s="18" t="s">
        <v>9021</v>
      </c>
    </row>
    <row r="1520" ht="60" customHeight="1" spans="1:13">
      <c r="A1520" s="16" t="s">
        <v>9022</v>
      </c>
      <c r="B1520" s="2" t="s">
        <v>374</v>
      </c>
      <c r="C1520" s="2" t="s">
        <v>55</v>
      </c>
      <c r="D1520" s="17">
        <v>4</v>
      </c>
      <c r="E1520" s="17">
        <v>0</v>
      </c>
      <c r="F1520" s="17">
        <v>4</v>
      </c>
      <c r="G1520" s="17">
        <v>0</v>
      </c>
      <c r="H1520" s="17">
        <v>0</v>
      </c>
      <c r="I1520" s="2" t="s">
        <v>179</v>
      </c>
      <c r="J1520" s="2" t="s">
        <v>17</v>
      </c>
      <c r="K1520" s="2" t="s">
        <v>83</v>
      </c>
      <c r="L1520" s="2" t="s">
        <v>9023</v>
      </c>
      <c r="M1520" s="18" t="s">
        <v>9024</v>
      </c>
    </row>
    <row r="1521" ht="73" customHeight="1" spans="1:13">
      <c r="A1521" s="16" t="s">
        <v>9025</v>
      </c>
      <c r="B1521" s="2" t="s">
        <v>30</v>
      </c>
      <c r="C1521" s="2" t="s">
        <v>267</v>
      </c>
      <c r="D1521" s="17">
        <v>15</v>
      </c>
      <c r="E1521" s="17">
        <v>0</v>
      </c>
      <c r="F1521" s="17">
        <v>0</v>
      </c>
      <c r="G1521" s="17">
        <v>15</v>
      </c>
      <c r="H1521" s="17">
        <v>0</v>
      </c>
      <c r="I1521" s="2" t="s">
        <v>16</v>
      </c>
      <c r="J1521" s="2" t="s">
        <v>17</v>
      </c>
      <c r="K1521" s="2" t="s">
        <v>18</v>
      </c>
      <c r="L1521" s="2" t="s">
        <v>9026</v>
      </c>
      <c r="M1521" s="18" t="s">
        <v>9027</v>
      </c>
    </row>
    <row r="1522" ht="99" customHeight="1" spans="1:13">
      <c r="A1522" s="16" t="s">
        <v>9028</v>
      </c>
      <c r="B1522" s="2" t="s">
        <v>4432</v>
      </c>
      <c r="C1522" s="2" t="s">
        <v>267</v>
      </c>
      <c r="D1522" s="17">
        <v>19</v>
      </c>
      <c r="E1522" s="17">
        <v>3</v>
      </c>
      <c r="F1522" s="17">
        <v>8</v>
      </c>
      <c r="G1522" s="17">
        <v>8</v>
      </c>
      <c r="H1522" s="17">
        <v>0</v>
      </c>
      <c r="I1522" s="2" t="s">
        <v>16</v>
      </c>
      <c r="J1522" s="2" t="s">
        <v>225</v>
      </c>
      <c r="K1522" s="2" t="s">
        <v>239</v>
      </c>
      <c r="L1522" s="2" t="s">
        <v>9029</v>
      </c>
      <c r="M1522" s="18" t="s">
        <v>9030</v>
      </c>
    </row>
    <row r="1523" ht="99" customHeight="1" spans="1:13">
      <c r="A1523" s="16" t="s">
        <v>9031</v>
      </c>
      <c r="B1523" s="2" t="s">
        <v>9032</v>
      </c>
      <c r="C1523" s="2" t="s">
        <v>224</v>
      </c>
      <c r="D1523" s="17">
        <v>73</v>
      </c>
      <c r="E1523" s="17">
        <v>35</v>
      </c>
      <c r="F1523" s="17">
        <v>38</v>
      </c>
      <c r="G1523" s="17">
        <v>0</v>
      </c>
      <c r="H1523" s="17">
        <v>0</v>
      </c>
      <c r="I1523" s="2" t="s">
        <v>16</v>
      </c>
      <c r="J1523" s="2" t="s">
        <v>225</v>
      </c>
      <c r="K1523" s="2" t="s">
        <v>239</v>
      </c>
      <c r="L1523" s="2" t="s">
        <v>9033</v>
      </c>
      <c r="M1523" s="18" t="s">
        <v>9034</v>
      </c>
    </row>
    <row r="1524" ht="99" customHeight="1" spans="1:13">
      <c r="A1524" s="16" t="s">
        <v>1780</v>
      </c>
      <c r="B1524" s="2" t="s">
        <v>215</v>
      </c>
      <c r="C1524" s="2" t="s">
        <v>495</v>
      </c>
      <c r="D1524" s="17">
        <v>5</v>
      </c>
      <c r="E1524" s="17">
        <v>0</v>
      </c>
      <c r="F1524" s="17">
        <v>4</v>
      </c>
      <c r="G1524" s="17">
        <v>1</v>
      </c>
      <c r="H1524" s="17">
        <v>0</v>
      </c>
      <c r="I1524" s="2" t="s">
        <v>16</v>
      </c>
      <c r="J1524" s="2" t="s">
        <v>17</v>
      </c>
      <c r="K1524" s="2" t="s">
        <v>83</v>
      </c>
      <c r="L1524" s="2" t="s">
        <v>9035</v>
      </c>
      <c r="M1524" s="18" t="s">
        <v>1782</v>
      </c>
    </row>
    <row r="1525" ht="60" customHeight="1" spans="1:13">
      <c r="A1525" s="16" t="s">
        <v>9036</v>
      </c>
      <c r="B1525" s="2" t="s">
        <v>114</v>
      </c>
      <c r="C1525" s="2" t="s">
        <v>72</v>
      </c>
      <c r="D1525" s="17">
        <v>12</v>
      </c>
      <c r="E1525" s="17">
        <v>0</v>
      </c>
      <c r="F1525" s="17">
        <v>12</v>
      </c>
      <c r="G1525" s="17">
        <v>0</v>
      </c>
      <c r="H1525" s="17">
        <v>0</v>
      </c>
      <c r="I1525" s="2" t="s">
        <v>433</v>
      </c>
      <c r="J1525" s="2" t="s">
        <v>17</v>
      </c>
      <c r="K1525" s="2" t="s">
        <v>36</v>
      </c>
      <c r="L1525" s="2" t="s">
        <v>9037</v>
      </c>
      <c r="M1525" s="18" t="s">
        <v>9038</v>
      </c>
    </row>
    <row r="1526" ht="73" customHeight="1" spans="1:13">
      <c r="A1526" s="16" t="s">
        <v>9039</v>
      </c>
      <c r="B1526" s="2" t="s">
        <v>8227</v>
      </c>
      <c r="C1526" s="2" t="s">
        <v>178</v>
      </c>
      <c r="D1526" s="17">
        <v>13</v>
      </c>
      <c r="E1526" s="17">
        <v>0</v>
      </c>
      <c r="F1526" s="17">
        <v>0</v>
      </c>
      <c r="G1526" s="17">
        <v>3</v>
      </c>
      <c r="H1526" s="17">
        <v>10</v>
      </c>
      <c r="I1526" s="2" t="s">
        <v>16</v>
      </c>
      <c r="J1526" s="2" t="s">
        <v>17</v>
      </c>
      <c r="K1526" s="2" t="s">
        <v>36</v>
      </c>
      <c r="L1526" s="2" t="s">
        <v>9040</v>
      </c>
      <c r="M1526" s="18" t="s">
        <v>9041</v>
      </c>
    </row>
    <row r="1527" ht="112" customHeight="1" spans="1:13">
      <c r="A1527" s="16" t="s">
        <v>9042</v>
      </c>
      <c r="B1527" s="2" t="s">
        <v>7619</v>
      </c>
      <c r="C1527" s="2" t="s">
        <v>267</v>
      </c>
      <c r="D1527" s="17">
        <v>38</v>
      </c>
      <c r="E1527" s="17">
        <v>27</v>
      </c>
      <c r="F1527" s="17">
        <v>11</v>
      </c>
      <c r="G1527" s="17">
        <v>0</v>
      </c>
      <c r="H1527" s="17">
        <v>0</v>
      </c>
      <c r="I1527" s="2" t="s">
        <v>4074</v>
      </c>
      <c r="J1527" s="2" t="s">
        <v>225</v>
      </c>
      <c r="K1527" s="2" t="s">
        <v>226</v>
      </c>
      <c r="L1527" s="2" t="s">
        <v>9043</v>
      </c>
      <c r="M1527" s="18" t="s">
        <v>9044</v>
      </c>
    </row>
    <row r="1528" ht="73" customHeight="1" spans="1:13">
      <c r="A1528" s="16" t="s">
        <v>1791</v>
      </c>
      <c r="B1528" s="2" t="s">
        <v>1792</v>
      </c>
      <c r="C1528" s="2" t="s">
        <v>16</v>
      </c>
      <c r="D1528" s="17">
        <v>13</v>
      </c>
      <c r="E1528" s="17">
        <v>0</v>
      </c>
      <c r="F1528" s="17">
        <v>0</v>
      </c>
      <c r="G1528" s="17">
        <v>13</v>
      </c>
      <c r="H1528" s="17">
        <v>0</v>
      </c>
      <c r="I1528" s="2" t="s">
        <v>16</v>
      </c>
      <c r="J1528" s="2" t="s">
        <v>17</v>
      </c>
      <c r="K1528" s="2" t="s">
        <v>18</v>
      </c>
      <c r="L1528" s="2" t="s">
        <v>9045</v>
      </c>
      <c r="M1528" s="18" t="s">
        <v>1794</v>
      </c>
    </row>
    <row r="1529" ht="73" customHeight="1" spans="1:13">
      <c r="A1529" s="16" t="s">
        <v>9046</v>
      </c>
      <c r="B1529" s="2" t="s">
        <v>2676</v>
      </c>
      <c r="C1529" s="2" t="s">
        <v>379</v>
      </c>
      <c r="D1529" s="17">
        <v>10</v>
      </c>
      <c r="E1529" s="17">
        <v>0</v>
      </c>
      <c r="F1529" s="17">
        <v>0</v>
      </c>
      <c r="G1529" s="17">
        <v>10</v>
      </c>
      <c r="H1529" s="17">
        <v>0</v>
      </c>
      <c r="I1529" s="2" t="s">
        <v>16</v>
      </c>
      <c r="J1529" s="2" t="s">
        <v>17</v>
      </c>
      <c r="K1529" s="2" t="s">
        <v>36</v>
      </c>
      <c r="L1529" s="2" t="s">
        <v>9047</v>
      </c>
      <c r="M1529" s="18" t="s">
        <v>9048</v>
      </c>
    </row>
    <row r="1530" ht="125" customHeight="1" spans="1:13">
      <c r="A1530" s="16" t="s">
        <v>1824</v>
      </c>
      <c r="B1530" s="2" t="s">
        <v>1825</v>
      </c>
      <c r="C1530" s="2" t="s">
        <v>55</v>
      </c>
      <c r="D1530" s="17">
        <v>35</v>
      </c>
      <c r="E1530" s="17">
        <v>6</v>
      </c>
      <c r="F1530" s="17">
        <v>13</v>
      </c>
      <c r="G1530" s="17">
        <v>16</v>
      </c>
      <c r="H1530" s="17">
        <v>0</v>
      </c>
      <c r="I1530" s="2" t="s">
        <v>179</v>
      </c>
      <c r="J1530" s="2" t="s">
        <v>225</v>
      </c>
      <c r="K1530" s="2" t="s">
        <v>226</v>
      </c>
      <c r="L1530" s="2" t="s">
        <v>9049</v>
      </c>
      <c r="M1530" s="18" t="s">
        <v>1827</v>
      </c>
    </row>
    <row r="1531" ht="60" customHeight="1" spans="1:13">
      <c r="A1531" s="16" t="s">
        <v>9050</v>
      </c>
      <c r="B1531" s="2" t="s">
        <v>14</v>
      </c>
      <c r="C1531" s="2" t="s">
        <v>72</v>
      </c>
      <c r="D1531" s="17">
        <v>12</v>
      </c>
      <c r="E1531" s="17">
        <v>0</v>
      </c>
      <c r="F1531" s="17">
        <v>12</v>
      </c>
      <c r="G1531" s="17">
        <v>0</v>
      </c>
      <c r="H1531" s="17">
        <v>0</v>
      </c>
      <c r="I1531" s="2" t="s">
        <v>73</v>
      </c>
      <c r="J1531" s="2" t="s">
        <v>17</v>
      </c>
      <c r="K1531" s="2" t="s">
        <v>18</v>
      </c>
      <c r="L1531" s="2" t="s">
        <v>9051</v>
      </c>
      <c r="M1531" s="18" t="s">
        <v>9052</v>
      </c>
    </row>
    <row r="1532" ht="73" customHeight="1" spans="1:13">
      <c r="A1532" s="16" t="s">
        <v>9053</v>
      </c>
      <c r="B1532" s="2" t="s">
        <v>660</v>
      </c>
      <c r="C1532" s="2" t="s">
        <v>31</v>
      </c>
      <c r="D1532" s="17">
        <v>16</v>
      </c>
      <c r="E1532" s="17">
        <v>0</v>
      </c>
      <c r="F1532" s="17">
        <v>0</v>
      </c>
      <c r="G1532" s="17">
        <v>12</v>
      </c>
      <c r="H1532" s="17">
        <v>4</v>
      </c>
      <c r="I1532" s="2" t="s">
        <v>16</v>
      </c>
      <c r="J1532" s="2" t="s">
        <v>17</v>
      </c>
      <c r="K1532" s="2" t="s">
        <v>36</v>
      </c>
      <c r="L1532" s="2" t="s">
        <v>9054</v>
      </c>
      <c r="M1532" s="18" t="s">
        <v>9055</v>
      </c>
    </row>
    <row r="1533" ht="60" customHeight="1" spans="1:13">
      <c r="A1533" s="16" t="s">
        <v>1848</v>
      </c>
      <c r="B1533" s="2" t="s">
        <v>1849</v>
      </c>
      <c r="C1533" s="2" t="s">
        <v>88</v>
      </c>
      <c r="D1533" s="17">
        <v>60</v>
      </c>
      <c r="E1533" s="17">
        <v>0</v>
      </c>
      <c r="F1533" s="17">
        <v>0</v>
      </c>
      <c r="G1533" s="17">
        <v>0</v>
      </c>
      <c r="H1533" s="17">
        <v>60</v>
      </c>
      <c r="I1533" s="2" t="s">
        <v>16</v>
      </c>
      <c r="J1533" s="2" t="s">
        <v>17</v>
      </c>
      <c r="K1533" s="2" t="s">
        <v>36</v>
      </c>
      <c r="L1533" s="2" t="s">
        <v>1850</v>
      </c>
      <c r="M1533" s="18" t="s">
        <v>1851</v>
      </c>
    </row>
    <row r="1534" ht="60" customHeight="1" spans="1:13">
      <c r="A1534" s="16" t="s">
        <v>1852</v>
      </c>
      <c r="B1534" s="2" t="s">
        <v>410</v>
      </c>
      <c r="C1534" s="2" t="s">
        <v>88</v>
      </c>
      <c r="D1534" s="17">
        <v>12</v>
      </c>
      <c r="E1534" s="17">
        <v>0</v>
      </c>
      <c r="F1534" s="17">
        <v>0</v>
      </c>
      <c r="G1534" s="17">
        <v>0</v>
      </c>
      <c r="H1534" s="17">
        <v>12</v>
      </c>
      <c r="I1534" s="2" t="s">
        <v>16</v>
      </c>
      <c r="J1534" s="2" t="s">
        <v>17</v>
      </c>
      <c r="K1534" s="2" t="s">
        <v>36</v>
      </c>
      <c r="L1534" s="2" t="s">
        <v>9056</v>
      </c>
      <c r="M1534" s="18" t="s">
        <v>1854</v>
      </c>
    </row>
    <row r="1535" ht="73" customHeight="1" spans="1:13">
      <c r="A1535" s="16" t="s">
        <v>9057</v>
      </c>
      <c r="B1535" s="2" t="s">
        <v>1698</v>
      </c>
      <c r="C1535" s="2" t="s">
        <v>16</v>
      </c>
      <c r="D1535" s="17">
        <v>52</v>
      </c>
      <c r="E1535" s="17">
        <v>0</v>
      </c>
      <c r="F1535" s="17">
        <v>18</v>
      </c>
      <c r="G1535" s="17">
        <v>14</v>
      </c>
      <c r="H1535" s="17">
        <v>20</v>
      </c>
      <c r="I1535" s="2" t="s">
        <v>179</v>
      </c>
      <c r="J1535" s="2" t="s">
        <v>66</v>
      </c>
      <c r="K1535" s="2" t="s">
        <v>67</v>
      </c>
      <c r="L1535" s="2" t="s">
        <v>9058</v>
      </c>
      <c r="M1535" s="18" t="s">
        <v>9059</v>
      </c>
    </row>
    <row r="1536" ht="60" customHeight="1" spans="1:13">
      <c r="A1536" s="16" t="s">
        <v>9060</v>
      </c>
      <c r="B1536" s="2" t="s">
        <v>14</v>
      </c>
      <c r="C1536" s="2" t="s">
        <v>9061</v>
      </c>
      <c r="D1536" s="17">
        <v>12</v>
      </c>
      <c r="E1536" s="17">
        <v>6</v>
      </c>
      <c r="F1536" s="17">
        <v>6</v>
      </c>
      <c r="G1536" s="17">
        <v>0</v>
      </c>
      <c r="H1536" s="17">
        <v>0</v>
      </c>
      <c r="I1536" s="2" t="s">
        <v>1245</v>
      </c>
      <c r="J1536" s="2" t="s">
        <v>17</v>
      </c>
      <c r="K1536" s="2" t="s">
        <v>284</v>
      </c>
      <c r="L1536" s="2" t="s">
        <v>9062</v>
      </c>
      <c r="M1536" s="18" t="s">
        <v>9063</v>
      </c>
    </row>
    <row r="1537" ht="60" customHeight="1" spans="1:13">
      <c r="A1537" s="16" t="s">
        <v>9064</v>
      </c>
      <c r="B1537" s="2" t="s">
        <v>660</v>
      </c>
      <c r="C1537" s="2" t="s">
        <v>495</v>
      </c>
      <c r="D1537" s="17">
        <v>16</v>
      </c>
      <c r="E1537" s="17">
        <v>0</v>
      </c>
      <c r="F1537" s="17">
        <v>0</v>
      </c>
      <c r="G1537" s="17">
        <v>0</v>
      </c>
      <c r="H1537" s="17">
        <v>16</v>
      </c>
      <c r="I1537" s="2" t="s">
        <v>16</v>
      </c>
      <c r="J1537" s="2" t="s">
        <v>17</v>
      </c>
      <c r="K1537" s="2" t="s">
        <v>41</v>
      </c>
      <c r="L1537" s="2" t="s">
        <v>9065</v>
      </c>
      <c r="M1537" s="18" t="s">
        <v>9066</v>
      </c>
    </row>
    <row r="1538" ht="99" customHeight="1" spans="1:13">
      <c r="A1538" s="16" t="s">
        <v>9067</v>
      </c>
      <c r="B1538" s="2" t="s">
        <v>4408</v>
      </c>
      <c r="C1538" s="2" t="s">
        <v>16</v>
      </c>
      <c r="D1538" s="17">
        <v>6</v>
      </c>
      <c r="E1538" s="17">
        <v>0</v>
      </c>
      <c r="F1538" s="17">
        <v>0</v>
      </c>
      <c r="G1538" s="17">
        <v>6</v>
      </c>
      <c r="H1538" s="17">
        <v>0</v>
      </c>
      <c r="I1538" s="2" t="s">
        <v>16</v>
      </c>
      <c r="J1538" s="2" t="s">
        <v>17</v>
      </c>
      <c r="K1538" s="2" t="s">
        <v>18</v>
      </c>
      <c r="L1538" s="2" t="s">
        <v>9068</v>
      </c>
      <c r="M1538" s="18" t="s">
        <v>9069</v>
      </c>
    </row>
    <row r="1539" ht="73" customHeight="1" spans="1:13">
      <c r="A1539" s="16" t="s">
        <v>1887</v>
      </c>
      <c r="B1539" s="2" t="s">
        <v>854</v>
      </c>
      <c r="C1539" s="2" t="s">
        <v>15</v>
      </c>
      <c r="D1539" s="17">
        <v>51</v>
      </c>
      <c r="E1539" s="17">
        <v>30</v>
      </c>
      <c r="F1539" s="17">
        <v>8</v>
      </c>
      <c r="G1539" s="17">
        <v>13</v>
      </c>
      <c r="H1539" s="17">
        <v>0</v>
      </c>
      <c r="I1539" s="2" t="s">
        <v>1888</v>
      </c>
      <c r="J1539" s="2" t="s">
        <v>17</v>
      </c>
      <c r="K1539" s="2" t="s">
        <v>83</v>
      </c>
      <c r="L1539" s="2" t="s">
        <v>9070</v>
      </c>
      <c r="M1539" s="18" t="s">
        <v>1890</v>
      </c>
    </row>
    <row r="1540" ht="60" customHeight="1" spans="1:13">
      <c r="A1540" s="16" t="s">
        <v>9071</v>
      </c>
      <c r="B1540" s="2" t="s">
        <v>332</v>
      </c>
      <c r="C1540" s="2" t="s">
        <v>224</v>
      </c>
      <c r="D1540" s="17">
        <v>10</v>
      </c>
      <c r="E1540" s="17">
        <v>5</v>
      </c>
      <c r="F1540" s="17">
        <v>0</v>
      </c>
      <c r="G1540" s="17">
        <v>0</v>
      </c>
      <c r="H1540" s="17">
        <v>5</v>
      </c>
      <c r="I1540" s="2" t="s">
        <v>16</v>
      </c>
      <c r="J1540" s="2" t="s">
        <v>17</v>
      </c>
      <c r="K1540" s="2" t="s">
        <v>36</v>
      </c>
      <c r="L1540" s="2" t="s">
        <v>9072</v>
      </c>
      <c r="M1540" s="18" t="s">
        <v>9073</v>
      </c>
    </row>
    <row r="1541" ht="73" customHeight="1" spans="1:13">
      <c r="A1541" s="16" t="s">
        <v>9074</v>
      </c>
      <c r="B1541" s="2" t="s">
        <v>1416</v>
      </c>
      <c r="C1541" s="2" t="s">
        <v>88</v>
      </c>
      <c r="D1541" s="17">
        <v>24</v>
      </c>
      <c r="E1541" s="17">
        <v>0</v>
      </c>
      <c r="F1541" s="17">
        <v>0</v>
      </c>
      <c r="G1541" s="17">
        <v>24</v>
      </c>
      <c r="H1541" s="17">
        <v>0</v>
      </c>
      <c r="I1541" s="2" t="s">
        <v>16</v>
      </c>
      <c r="J1541" s="2" t="s">
        <v>17</v>
      </c>
      <c r="K1541" s="2" t="s">
        <v>18</v>
      </c>
      <c r="L1541" s="2" t="s">
        <v>9075</v>
      </c>
      <c r="M1541" s="18" t="s">
        <v>9076</v>
      </c>
    </row>
    <row r="1542" ht="60" customHeight="1" spans="1:13">
      <c r="A1542" s="16" t="s">
        <v>9077</v>
      </c>
      <c r="B1542" s="2" t="s">
        <v>7099</v>
      </c>
      <c r="C1542" s="2" t="s">
        <v>224</v>
      </c>
      <c r="D1542" s="17">
        <v>41</v>
      </c>
      <c r="E1542" s="17">
        <v>0</v>
      </c>
      <c r="F1542" s="17">
        <v>0</v>
      </c>
      <c r="G1542" s="17">
        <v>0</v>
      </c>
      <c r="H1542" s="17">
        <v>41</v>
      </c>
      <c r="I1542" s="2" t="s">
        <v>16</v>
      </c>
      <c r="J1542" s="2" t="s">
        <v>17</v>
      </c>
      <c r="K1542" s="2" t="s">
        <v>36</v>
      </c>
      <c r="L1542" s="2" t="s">
        <v>9078</v>
      </c>
      <c r="M1542" s="18" t="s">
        <v>9079</v>
      </c>
    </row>
    <row r="1543" ht="60" customHeight="1" spans="1:13">
      <c r="A1543" s="16" t="s">
        <v>1904</v>
      </c>
      <c r="B1543" s="2" t="s">
        <v>340</v>
      </c>
      <c r="C1543" s="2" t="s">
        <v>379</v>
      </c>
      <c r="D1543" s="17">
        <v>8</v>
      </c>
      <c r="E1543" s="17">
        <v>6</v>
      </c>
      <c r="F1543" s="17">
        <v>0</v>
      </c>
      <c r="G1543" s="17">
        <v>0</v>
      </c>
      <c r="H1543" s="17">
        <v>2</v>
      </c>
      <c r="I1543" s="2" t="s">
        <v>16</v>
      </c>
      <c r="J1543" s="2" t="s">
        <v>17</v>
      </c>
      <c r="K1543" s="2" t="s">
        <v>83</v>
      </c>
      <c r="L1543" s="2" t="s">
        <v>9080</v>
      </c>
      <c r="M1543" s="18" t="s">
        <v>1906</v>
      </c>
    </row>
    <row r="1544" ht="60" customHeight="1" spans="1:13">
      <c r="A1544" s="16" t="s">
        <v>1907</v>
      </c>
      <c r="B1544" s="2" t="s">
        <v>1908</v>
      </c>
      <c r="C1544" s="2" t="s">
        <v>15</v>
      </c>
      <c r="D1544" s="17">
        <v>42</v>
      </c>
      <c r="E1544" s="17">
        <v>11</v>
      </c>
      <c r="F1544" s="17">
        <v>31</v>
      </c>
      <c r="G1544" s="17">
        <v>0</v>
      </c>
      <c r="H1544" s="17">
        <v>0</v>
      </c>
      <c r="I1544" s="2" t="s">
        <v>433</v>
      </c>
      <c r="J1544" s="2" t="s">
        <v>17</v>
      </c>
      <c r="K1544" s="2" t="s">
        <v>83</v>
      </c>
      <c r="L1544" s="2" t="s">
        <v>9081</v>
      </c>
      <c r="M1544" s="18" t="s">
        <v>1910</v>
      </c>
    </row>
    <row r="1545" ht="60" customHeight="1" spans="1:13">
      <c r="A1545" s="16" t="s">
        <v>1911</v>
      </c>
      <c r="B1545" s="2" t="s">
        <v>1912</v>
      </c>
      <c r="C1545" s="2" t="s">
        <v>15</v>
      </c>
      <c r="D1545" s="17">
        <v>136</v>
      </c>
      <c r="E1545" s="17">
        <v>39</v>
      </c>
      <c r="F1545" s="17">
        <v>97</v>
      </c>
      <c r="G1545" s="17">
        <v>0</v>
      </c>
      <c r="H1545" s="17">
        <v>0</v>
      </c>
      <c r="I1545" s="2" t="s">
        <v>433</v>
      </c>
      <c r="J1545" s="2" t="s">
        <v>17</v>
      </c>
      <c r="K1545" s="2" t="s">
        <v>83</v>
      </c>
      <c r="L1545" s="2" t="s">
        <v>9081</v>
      </c>
      <c r="M1545" s="18" t="s">
        <v>1915</v>
      </c>
    </row>
    <row r="1546" ht="73" customHeight="1" spans="1:13">
      <c r="A1546" s="16" t="s">
        <v>1916</v>
      </c>
      <c r="B1546" s="2" t="s">
        <v>211</v>
      </c>
      <c r="C1546" s="2" t="s">
        <v>15</v>
      </c>
      <c r="D1546" s="17">
        <v>6</v>
      </c>
      <c r="E1546" s="17">
        <v>0</v>
      </c>
      <c r="F1546" s="17">
        <v>0</v>
      </c>
      <c r="G1546" s="17">
        <v>6</v>
      </c>
      <c r="H1546" s="17">
        <v>0</v>
      </c>
      <c r="I1546" s="2" t="s">
        <v>16</v>
      </c>
      <c r="J1546" s="2" t="s">
        <v>17</v>
      </c>
      <c r="K1546" s="2" t="s">
        <v>18</v>
      </c>
      <c r="L1546" s="2" t="s">
        <v>1917</v>
      </c>
      <c r="M1546" s="18" t="s">
        <v>1918</v>
      </c>
    </row>
    <row r="1547" ht="73" customHeight="1" spans="1:13">
      <c r="A1547" s="16" t="s">
        <v>1919</v>
      </c>
      <c r="B1547" s="2" t="s">
        <v>344</v>
      </c>
      <c r="C1547" s="2" t="s">
        <v>16</v>
      </c>
      <c r="D1547" s="17">
        <v>7</v>
      </c>
      <c r="E1547" s="17">
        <v>0</v>
      </c>
      <c r="F1547" s="17">
        <v>0</v>
      </c>
      <c r="G1547" s="17">
        <v>4</v>
      </c>
      <c r="H1547" s="17">
        <v>3</v>
      </c>
      <c r="I1547" s="2" t="s">
        <v>16</v>
      </c>
      <c r="J1547" s="2" t="s">
        <v>17</v>
      </c>
      <c r="K1547" s="2" t="s">
        <v>41</v>
      </c>
      <c r="L1547" s="2" t="s">
        <v>9082</v>
      </c>
      <c r="M1547" s="18" t="s">
        <v>1921</v>
      </c>
    </row>
    <row r="1548" ht="73" customHeight="1" spans="1:13">
      <c r="A1548" s="16" t="s">
        <v>9083</v>
      </c>
      <c r="B1548" s="2" t="s">
        <v>503</v>
      </c>
      <c r="C1548" s="2" t="s">
        <v>88</v>
      </c>
      <c r="D1548" s="17">
        <v>6</v>
      </c>
      <c r="E1548" s="17">
        <v>0</v>
      </c>
      <c r="F1548" s="17">
        <v>0</v>
      </c>
      <c r="G1548" s="17">
        <v>6</v>
      </c>
      <c r="H1548" s="17">
        <v>0</v>
      </c>
      <c r="I1548" s="2" t="s">
        <v>16</v>
      </c>
      <c r="J1548" s="2" t="s">
        <v>17</v>
      </c>
      <c r="K1548" s="2" t="s">
        <v>18</v>
      </c>
      <c r="L1548" s="2" t="s">
        <v>9084</v>
      </c>
      <c r="M1548" s="18" t="s">
        <v>9085</v>
      </c>
    </row>
    <row r="1549" ht="73" customHeight="1" spans="1:13">
      <c r="A1549" s="16" t="s">
        <v>9086</v>
      </c>
      <c r="B1549" s="2" t="s">
        <v>1288</v>
      </c>
      <c r="C1549" s="2" t="s">
        <v>379</v>
      </c>
      <c r="D1549" s="17">
        <v>14</v>
      </c>
      <c r="E1549" s="17">
        <v>0</v>
      </c>
      <c r="F1549" s="17">
        <v>0</v>
      </c>
      <c r="G1549" s="17">
        <v>14</v>
      </c>
      <c r="H1549" s="17">
        <v>0</v>
      </c>
      <c r="I1549" s="2" t="s">
        <v>16</v>
      </c>
      <c r="J1549" s="2" t="s">
        <v>17</v>
      </c>
      <c r="K1549" s="2" t="s">
        <v>18</v>
      </c>
      <c r="L1549" s="2" t="s">
        <v>9087</v>
      </c>
      <c r="M1549" s="18" t="s">
        <v>9088</v>
      </c>
    </row>
    <row r="1550" ht="60" customHeight="1" spans="1:13">
      <c r="A1550" s="16" t="s">
        <v>9089</v>
      </c>
      <c r="B1550" s="2" t="s">
        <v>5088</v>
      </c>
      <c r="C1550" s="2" t="s">
        <v>55</v>
      </c>
      <c r="D1550" s="17">
        <v>17</v>
      </c>
      <c r="E1550" s="17">
        <v>9</v>
      </c>
      <c r="F1550" s="17">
        <v>8</v>
      </c>
      <c r="G1550" s="17">
        <v>0</v>
      </c>
      <c r="H1550" s="17">
        <v>0</v>
      </c>
      <c r="I1550" s="2" t="s">
        <v>179</v>
      </c>
      <c r="J1550" s="2" t="s">
        <v>66</v>
      </c>
      <c r="K1550" s="2" t="s">
        <v>67</v>
      </c>
      <c r="L1550" s="2" t="s">
        <v>9090</v>
      </c>
      <c r="M1550" s="18" t="s">
        <v>9091</v>
      </c>
    </row>
    <row r="1551" ht="99" customHeight="1" spans="1:13">
      <c r="A1551" s="16" t="s">
        <v>9092</v>
      </c>
      <c r="B1551" s="2" t="s">
        <v>332</v>
      </c>
      <c r="C1551" s="2" t="s">
        <v>224</v>
      </c>
      <c r="D1551" s="17">
        <v>10</v>
      </c>
      <c r="E1551" s="17">
        <v>5</v>
      </c>
      <c r="F1551" s="17">
        <v>5</v>
      </c>
      <c r="G1551" s="17">
        <v>0</v>
      </c>
      <c r="H1551" s="17">
        <v>0</v>
      </c>
      <c r="I1551" s="2" t="s">
        <v>4056</v>
      </c>
      <c r="J1551" s="2" t="s">
        <v>225</v>
      </c>
      <c r="K1551" s="2" t="s">
        <v>239</v>
      </c>
      <c r="L1551" s="2" t="s">
        <v>9093</v>
      </c>
      <c r="M1551" s="18" t="s">
        <v>9094</v>
      </c>
    </row>
    <row r="1552" ht="60" customHeight="1" spans="1:13">
      <c r="A1552" s="16" t="s">
        <v>9095</v>
      </c>
      <c r="B1552" s="2" t="s">
        <v>9096</v>
      </c>
      <c r="C1552" s="2" t="s">
        <v>88</v>
      </c>
      <c r="D1552" s="17">
        <v>1531</v>
      </c>
      <c r="E1552" s="17">
        <v>0</v>
      </c>
      <c r="F1552" s="17">
        <v>0</v>
      </c>
      <c r="G1552" s="17">
        <v>0</v>
      </c>
      <c r="H1552" s="17">
        <v>1531</v>
      </c>
      <c r="I1552" s="2" t="s">
        <v>16</v>
      </c>
      <c r="J1552" s="2" t="s">
        <v>17</v>
      </c>
      <c r="K1552" s="2" t="s">
        <v>36</v>
      </c>
      <c r="L1552" s="2" t="s">
        <v>9097</v>
      </c>
      <c r="M1552" s="18" t="s">
        <v>9098</v>
      </c>
    </row>
    <row r="1553" ht="60" customHeight="1" spans="1:13">
      <c r="A1553" s="16" t="s">
        <v>9099</v>
      </c>
      <c r="B1553" s="2" t="s">
        <v>263</v>
      </c>
      <c r="C1553" s="2" t="s">
        <v>16</v>
      </c>
      <c r="D1553" s="17">
        <v>6</v>
      </c>
      <c r="E1553" s="17">
        <v>0</v>
      </c>
      <c r="F1553" s="17">
        <v>0</v>
      </c>
      <c r="G1553" s="17">
        <v>0</v>
      </c>
      <c r="H1553" s="17">
        <v>6</v>
      </c>
      <c r="I1553" s="2" t="s">
        <v>16</v>
      </c>
      <c r="J1553" s="2" t="s">
        <v>17</v>
      </c>
      <c r="K1553" s="2" t="s">
        <v>284</v>
      </c>
      <c r="L1553" s="2" t="s">
        <v>9100</v>
      </c>
      <c r="M1553" s="18" t="s">
        <v>9101</v>
      </c>
    </row>
    <row r="1554" ht="60" customHeight="1" spans="1:13">
      <c r="A1554" s="16" t="s">
        <v>9102</v>
      </c>
      <c r="B1554" s="2" t="s">
        <v>4362</v>
      </c>
      <c r="C1554" s="2" t="s">
        <v>31</v>
      </c>
      <c r="D1554" s="17">
        <v>94</v>
      </c>
      <c r="E1554" s="17">
        <v>0</v>
      </c>
      <c r="F1554" s="17">
        <v>0</v>
      </c>
      <c r="G1554" s="17">
        <v>0</v>
      </c>
      <c r="H1554" s="17">
        <v>94</v>
      </c>
      <c r="I1554" s="2" t="s">
        <v>16</v>
      </c>
      <c r="J1554" s="2" t="s">
        <v>17</v>
      </c>
      <c r="K1554" s="2" t="s">
        <v>83</v>
      </c>
      <c r="L1554" s="2" t="s">
        <v>9103</v>
      </c>
      <c r="M1554" s="18" t="s">
        <v>9104</v>
      </c>
    </row>
    <row r="1555" ht="60" customHeight="1" spans="1:13">
      <c r="A1555" s="16" t="s">
        <v>9105</v>
      </c>
      <c r="B1555" s="2" t="s">
        <v>2552</v>
      </c>
      <c r="C1555" s="2" t="s">
        <v>31</v>
      </c>
      <c r="D1555" s="17">
        <v>30</v>
      </c>
      <c r="E1555" s="17">
        <v>0</v>
      </c>
      <c r="F1555" s="17">
        <v>0</v>
      </c>
      <c r="G1555" s="17">
        <v>0</v>
      </c>
      <c r="H1555" s="17">
        <v>30</v>
      </c>
      <c r="I1555" s="2" t="s">
        <v>16</v>
      </c>
      <c r="J1555" s="2" t="s">
        <v>17</v>
      </c>
      <c r="K1555" s="2" t="s">
        <v>36</v>
      </c>
      <c r="L1555" s="2" t="s">
        <v>9106</v>
      </c>
      <c r="M1555" s="18" t="s">
        <v>9107</v>
      </c>
    </row>
    <row r="1556" ht="73" customHeight="1" spans="1:13">
      <c r="A1556" s="16" t="s">
        <v>9108</v>
      </c>
      <c r="B1556" s="2" t="s">
        <v>359</v>
      </c>
      <c r="C1556" s="2" t="s">
        <v>55</v>
      </c>
      <c r="D1556" s="17">
        <v>33</v>
      </c>
      <c r="E1556" s="17">
        <v>20</v>
      </c>
      <c r="F1556" s="17">
        <v>7</v>
      </c>
      <c r="G1556" s="17">
        <v>6</v>
      </c>
      <c r="H1556" s="17">
        <v>0</v>
      </c>
      <c r="I1556" s="2" t="s">
        <v>1127</v>
      </c>
      <c r="J1556" s="2" t="s">
        <v>66</v>
      </c>
      <c r="K1556" s="2" t="s">
        <v>67</v>
      </c>
      <c r="L1556" s="2" t="s">
        <v>9109</v>
      </c>
      <c r="M1556" s="18" t="s">
        <v>9110</v>
      </c>
    </row>
    <row r="1557" ht="73" customHeight="1" spans="1:13">
      <c r="A1557" s="16" t="s">
        <v>9111</v>
      </c>
      <c r="B1557" s="2" t="s">
        <v>1626</v>
      </c>
      <c r="C1557" s="2" t="s">
        <v>88</v>
      </c>
      <c r="D1557" s="17">
        <v>18</v>
      </c>
      <c r="E1557" s="17">
        <v>0</v>
      </c>
      <c r="F1557" s="17">
        <v>0</v>
      </c>
      <c r="G1557" s="17">
        <v>18</v>
      </c>
      <c r="H1557" s="17">
        <v>0</v>
      </c>
      <c r="I1557" s="2" t="s">
        <v>16</v>
      </c>
      <c r="J1557" s="2" t="s">
        <v>17</v>
      </c>
      <c r="K1557" s="2" t="s">
        <v>18</v>
      </c>
      <c r="L1557" s="2" t="s">
        <v>9112</v>
      </c>
      <c r="M1557" s="18" t="s">
        <v>9113</v>
      </c>
    </row>
    <row r="1558" ht="99" customHeight="1" spans="1:13">
      <c r="A1558" s="16" t="s">
        <v>9114</v>
      </c>
      <c r="B1558" s="2" t="s">
        <v>8294</v>
      </c>
      <c r="C1558" s="2" t="s">
        <v>15</v>
      </c>
      <c r="D1558" s="17">
        <v>28</v>
      </c>
      <c r="E1558" s="17">
        <v>20</v>
      </c>
      <c r="F1558" s="17">
        <v>8</v>
      </c>
      <c r="G1558" s="17">
        <v>0</v>
      </c>
      <c r="H1558" s="17">
        <v>0</v>
      </c>
      <c r="I1558" s="2" t="s">
        <v>1245</v>
      </c>
      <c r="J1558" s="2" t="s">
        <v>225</v>
      </c>
      <c r="K1558" s="2" t="s">
        <v>239</v>
      </c>
      <c r="L1558" s="2" t="s">
        <v>9115</v>
      </c>
      <c r="M1558" s="18" t="s">
        <v>9116</v>
      </c>
    </row>
    <row r="1559" ht="73" customHeight="1" spans="1:13">
      <c r="A1559" s="16" t="s">
        <v>1956</v>
      </c>
      <c r="B1559" s="2" t="s">
        <v>1957</v>
      </c>
      <c r="C1559" s="2" t="s">
        <v>16</v>
      </c>
      <c r="D1559" s="17">
        <v>1238</v>
      </c>
      <c r="E1559" s="17">
        <v>0</v>
      </c>
      <c r="F1559" s="17">
        <v>0</v>
      </c>
      <c r="G1559" s="17">
        <v>1238</v>
      </c>
      <c r="H1559" s="17">
        <v>0</v>
      </c>
      <c r="I1559" s="2" t="s">
        <v>16</v>
      </c>
      <c r="J1559" s="2" t="s">
        <v>17</v>
      </c>
      <c r="K1559" s="2" t="s">
        <v>18</v>
      </c>
      <c r="L1559" s="2" t="s">
        <v>9117</v>
      </c>
      <c r="M1559" s="18" t="s">
        <v>1959</v>
      </c>
    </row>
    <row r="1560" ht="73" customHeight="1" spans="1:13">
      <c r="A1560" s="16" t="s">
        <v>9118</v>
      </c>
      <c r="B1560" s="2" t="s">
        <v>486</v>
      </c>
      <c r="C1560" s="2" t="s">
        <v>31</v>
      </c>
      <c r="D1560" s="17">
        <v>3</v>
      </c>
      <c r="E1560" s="17">
        <v>0</v>
      </c>
      <c r="F1560" s="17">
        <v>0</v>
      </c>
      <c r="G1560" s="17">
        <v>3</v>
      </c>
      <c r="H1560" s="17">
        <v>0</v>
      </c>
      <c r="I1560" s="2" t="s">
        <v>16</v>
      </c>
      <c r="J1560" s="2" t="s">
        <v>17</v>
      </c>
      <c r="K1560" s="2" t="s">
        <v>18</v>
      </c>
      <c r="L1560" s="2" t="s">
        <v>9119</v>
      </c>
      <c r="M1560" s="18" t="s">
        <v>9120</v>
      </c>
    </row>
    <row r="1561" ht="99" customHeight="1" spans="1:13">
      <c r="A1561" s="16" t="s">
        <v>9121</v>
      </c>
      <c r="B1561" s="2" t="s">
        <v>2138</v>
      </c>
      <c r="C1561" s="2" t="s">
        <v>16</v>
      </c>
      <c r="D1561" s="17">
        <v>66</v>
      </c>
      <c r="E1561" s="17">
        <v>0</v>
      </c>
      <c r="F1561" s="17">
        <v>0</v>
      </c>
      <c r="G1561" s="17">
        <v>66</v>
      </c>
      <c r="H1561" s="17">
        <v>0</v>
      </c>
      <c r="I1561" s="2" t="s">
        <v>16</v>
      </c>
      <c r="J1561" s="2" t="s">
        <v>17</v>
      </c>
      <c r="K1561" s="2" t="s">
        <v>18</v>
      </c>
      <c r="L1561" s="2" t="s">
        <v>9122</v>
      </c>
      <c r="M1561" s="18" t="s">
        <v>9123</v>
      </c>
    </row>
    <row r="1562" ht="60" customHeight="1" spans="1:13">
      <c r="A1562" s="16" t="s">
        <v>1960</v>
      </c>
      <c r="B1562" s="2" t="s">
        <v>1961</v>
      </c>
      <c r="C1562" s="2" t="s">
        <v>31</v>
      </c>
      <c r="D1562" s="17">
        <v>12</v>
      </c>
      <c r="E1562" s="17">
        <v>8</v>
      </c>
      <c r="F1562" s="17">
        <v>4</v>
      </c>
      <c r="G1562" s="17">
        <v>0</v>
      </c>
      <c r="H1562" s="17">
        <v>0</v>
      </c>
      <c r="I1562" s="2" t="s">
        <v>575</v>
      </c>
      <c r="J1562" s="2" t="s">
        <v>17</v>
      </c>
      <c r="K1562" s="2" t="s">
        <v>83</v>
      </c>
      <c r="L1562" s="2" t="s">
        <v>9124</v>
      </c>
      <c r="M1562" s="18" t="s">
        <v>1963</v>
      </c>
    </row>
    <row r="1563" ht="73" customHeight="1" spans="1:13">
      <c r="A1563" s="16" t="s">
        <v>9125</v>
      </c>
      <c r="B1563" s="2" t="s">
        <v>5070</v>
      </c>
      <c r="C1563" s="2" t="s">
        <v>16</v>
      </c>
      <c r="D1563" s="17">
        <v>40</v>
      </c>
      <c r="E1563" s="17">
        <v>0</v>
      </c>
      <c r="F1563" s="17">
        <v>20</v>
      </c>
      <c r="G1563" s="17">
        <v>20</v>
      </c>
      <c r="H1563" s="17">
        <v>0</v>
      </c>
      <c r="I1563" s="2" t="s">
        <v>179</v>
      </c>
      <c r="J1563" s="2" t="s">
        <v>17</v>
      </c>
      <c r="K1563" s="2" t="s">
        <v>36</v>
      </c>
      <c r="L1563" s="2" t="s">
        <v>9126</v>
      </c>
      <c r="M1563" s="18" t="s">
        <v>9127</v>
      </c>
    </row>
    <row r="1564" ht="60" customHeight="1" spans="1:13">
      <c r="A1564" s="16" t="s">
        <v>1980</v>
      </c>
      <c r="B1564" s="2" t="s">
        <v>1981</v>
      </c>
      <c r="C1564" s="2" t="s">
        <v>55</v>
      </c>
      <c r="D1564" s="17">
        <v>8</v>
      </c>
      <c r="E1564" s="17">
        <v>4</v>
      </c>
      <c r="F1564" s="17">
        <v>2</v>
      </c>
      <c r="G1564" s="17">
        <v>0</v>
      </c>
      <c r="H1564" s="17">
        <v>2</v>
      </c>
      <c r="I1564" s="2" t="s">
        <v>179</v>
      </c>
      <c r="J1564" s="2" t="s">
        <v>17</v>
      </c>
      <c r="K1564" s="2" t="s">
        <v>83</v>
      </c>
      <c r="L1564" s="2" t="s">
        <v>9128</v>
      </c>
      <c r="M1564" s="18" t="s">
        <v>1983</v>
      </c>
    </row>
    <row r="1565" ht="73" customHeight="1" spans="1:13">
      <c r="A1565" s="16" t="s">
        <v>9129</v>
      </c>
      <c r="B1565" s="2" t="s">
        <v>2758</v>
      </c>
      <c r="C1565" s="2" t="s">
        <v>88</v>
      </c>
      <c r="D1565" s="17">
        <v>34</v>
      </c>
      <c r="E1565" s="17">
        <v>0</v>
      </c>
      <c r="F1565" s="17">
        <v>9</v>
      </c>
      <c r="G1565" s="17">
        <v>18</v>
      </c>
      <c r="H1565" s="17">
        <v>7</v>
      </c>
      <c r="I1565" s="2" t="s">
        <v>1245</v>
      </c>
      <c r="J1565" s="2" t="s">
        <v>17</v>
      </c>
      <c r="K1565" s="2" t="s">
        <v>18</v>
      </c>
      <c r="L1565" s="2" t="s">
        <v>9130</v>
      </c>
      <c r="M1565" s="18" t="s">
        <v>9131</v>
      </c>
    </row>
    <row r="1566" ht="99" customHeight="1" spans="1:13">
      <c r="A1566" s="16" t="s">
        <v>9132</v>
      </c>
      <c r="B1566" s="2" t="s">
        <v>9133</v>
      </c>
      <c r="C1566" s="2" t="s">
        <v>88</v>
      </c>
      <c r="D1566" s="17">
        <v>194</v>
      </c>
      <c r="E1566" s="17">
        <v>0</v>
      </c>
      <c r="F1566" s="17">
        <v>119</v>
      </c>
      <c r="G1566" s="17">
        <v>75</v>
      </c>
      <c r="H1566" s="17">
        <v>0</v>
      </c>
      <c r="I1566" s="2" t="s">
        <v>9134</v>
      </c>
      <c r="J1566" s="2" t="s">
        <v>17</v>
      </c>
      <c r="K1566" s="2" t="s">
        <v>36</v>
      </c>
      <c r="L1566" s="2" t="s">
        <v>9135</v>
      </c>
      <c r="M1566" s="18" t="s">
        <v>9136</v>
      </c>
    </row>
    <row r="1567" ht="73" customHeight="1" spans="1:13">
      <c r="A1567" s="16" t="s">
        <v>9137</v>
      </c>
      <c r="B1567" s="2" t="s">
        <v>503</v>
      </c>
      <c r="C1567" s="2" t="s">
        <v>438</v>
      </c>
      <c r="D1567" s="17">
        <v>6</v>
      </c>
      <c r="E1567" s="17">
        <v>0</v>
      </c>
      <c r="F1567" s="17">
        <v>0</v>
      </c>
      <c r="G1567" s="17">
        <v>6</v>
      </c>
      <c r="H1567" s="17">
        <v>0</v>
      </c>
      <c r="I1567" s="2" t="s">
        <v>16</v>
      </c>
      <c r="J1567" s="2" t="s">
        <v>17</v>
      </c>
      <c r="K1567" s="2" t="s">
        <v>18</v>
      </c>
      <c r="L1567" s="2" t="s">
        <v>9138</v>
      </c>
      <c r="M1567" s="18" t="s">
        <v>9139</v>
      </c>
    </row>
    <row r="1568" ht="73" customHeight="1" spans="1:13">
      <c r="A1568" s="16" t="s">
        <v>9140</v>
      </c>
      <c r="B1568" s="2" t="s">
        <v>450</v>
      </c>
      <c r="C1568" s="2" t="s">
        <v>55</v>
      </c>
      <c r="D1568" s="17">
        <v>9</v>
      </c>
      <c r="E1568" s="17">
        <v>0</v>
      </c>
      <c r="F1568" s="17">
        <v>0</v>
      </c>
      <c r="G1568" s="17">
        <v>9</v>
      </c>
      <c r="H1568" s="17">
        <v>0</v>
      </c>
      <c r="I1568" s="2" t="s">
        <v>16</v>
      </c>
      <c r="J1568" s="2" t="s">
        <v>17</v>
      </c>
      <c r="K1568" s="2" t="s">
        <v>18</v>
      </c>
      <c r="L1568" s="2" t="s">
        <v>9141</v>
      </c>
      <c r="M1568" s="18" t="s">
        <v>9142</v>
      </c>
    </row>
    <row r="1569" ht="99" customHeight="1" spans="1:13">
      <c r="A1569" s="16" t="s">
        <v>2001</v>
      </c>
      <c r="B1569" s="2" t="s">
        <v>2002</v>
      </c>
      <c r="C1569" s="2" t="s">
        <v>379</v>
      </c>
      <c r="D1569" s="17">
        <v>17</v>
      </c>
      <c r="E1569" s="17">
        <v>0</v>
      </c>
      <c r="F1569" s="17">
        <v>0</v>
      </c>
      <c r="G1569" s="17">
        <v>17</v>
      </c>
      <c r="H1569" s="17">
        <v>0</v>
      </c>
      <c r="I1569" s="2" t="s">
        <v>16</v>
      </c>
      <c r="J1569" s="2" t="s">
        <v>17</v>
      </c>
      <c r="K1569" s="2" t="s">
        <v>18</v>
      </c>
      <c r="L1569" s="2" t="s">
        <v>2003</v>
      </c>
      <c r="M1569" s="18" t="s">
        <v>2004</v>
      </c>
    </row>
    <row r="1570" ht="60" customHeight="1" spans="1:13">
      <c r="A1570" s="16" t="s">
        <v>9143</v>
      </c>
      <c r="B1570" s="2" t="s">
        <v>9144</v>
      </c>
      <c r="C1570" s="2" t="s">
        <v>88</v>
      </c>
      <c r="D1570" s="17">
        <v>56</v>
      </c>
      <c r="E1570" s="17">
        <v>1</v>
      </c>
      <c r="F1570" s="17">
        <v>0</v>
      </c>
      <c r="G1570" s="17">
        <v>0</v>
      </c>
      <c r="H1570" s="17">
        <v>55</v>
      </c>
      <c r="I1570" s="2" t="s">
        <v>16</v>
      </c>
      <c r="J1570" s="2" t="s">
        <v>17</v>
      </c>
      <c r="K1570" s="2" t="s">
        <v>36</v>
      </c>
      <c r="L1570" s="2" t="s">
        <v>9145</v>
      </c>
      <c r="M1570" s="18" t="s">
        <v>9146</v>
      </c>
    </row>
    <row r="1571" ht="60" customHeight="1" spans="1:13">
      <c r="A1571" s="16" t="s">
        <v>9147</v>
      </c>
      <c r="B1571" s="2" t="s">
        <v>688</v>
      </c>
      <c r="C1571" s="2" t="s">
        <v>88</v>
      </c>
      <c r="D1571" s="17">
        <v>30</v>
      </c>
      <c r="E1571" s="17">
        <v>0</v>
      </c>
      <c r="F1571" s="17">
        <v>0</v>
      </c>
      <c r="G1571" s="17">
        <v>0</v>
      </c>
      <c r="H1571" s="17">
        <v>30</v>
      </c>
      <c r="I1571" s="2" t="s">
        <v>16</v>
      </c>
      <c r="J1571" s="2" t="s">
        <v>17</v>
      </c>
      <c r="K1571" s="2" t="s">
        <v>83</v>
      </c>
      <c r="L1571" s="2" t="s">
        <v>9148</v>
      </c>
      <c r="M1571" s="18" t="s">
        <v>9149</v>
      </c>
    </row>
    <row r="1572" ht="73" customHeight="1" spans="1:13">
      <c r="A1572" s="16" t="s">
        <v>9150</v>
      </c>
      <c r="B1572" s="2" t="s">
        <v>14</v>
      </c>
      <c r="C1572" s="2" t="s">
        <v>55</v>
      </c>
      <c r="D1572" s="17">
        <v>12</v>
      </c>
      <c r="E1572" s="17">
        <v>0</v>
      </c>
      <c r="F1572" s="17">
        <v>0</v>
      </c>
      <c r="G1572" s="17">
        <v>12</v>
      </c>
      <c r="H1572" s="17">
        <v>0</v>
      </c>
      <c r="I1572" s="2" t="s">
        <v>16</v>
      </c>
      <c r="J1572" s="2" t="s">
        <v>17</v>
      </c>
      <c r="K1572" s="2" t="s">
        <v>18</v>
      </c>
      <c r="L1572" s="2" t="s">
        <v>9151</v>
      </c>
      <c r="M1572" s="18" t="s">
        <v>9152</v>
      </c>
    </row>
    <row r="1573" ht="73" customHeight="1" spans="1:13">
      <c r="A1573" s="16" t="s">
        <v>9153</v>
      </c>
      <c r="B1573" s="2" t="s">
        <v>30</v>
      </c>
      <c r="C1573" s="2" t="s">
        <v>224</v>
      </c>
      <c r="D1573" s="17">
        <v>15</v>
      </c>
      <c r="E1573" s="17">
        <v>0</v>
      </c>
      <c r="F1573" s="17">
        <v>0</v>
      </c>
      <c r="G1573" s="17">
        <v>15</v>
      </c>
      <c r="H1573" s="17">
        <v>0</v>
      </c>
      <c r="I1573" s="2" t="s">
        <v>16</v>
      </c>
      <c r="J1573" s="2" t="s">
        <v>17</v>
      </c>
      <c r="K1573" s="2" t="s">
        <v>18</v>
      </c>
      <c r="L1573" s="2" t="s">
        <v>9154</v>
      </c>
      <c r="M1573" s="18" t="s">
        <v>9155</v>
      </c>
    </row>
    <row r="1574" ht="73" customHeight="1" spans="1:13">
      <c r="A1574" s="16" t="s">
        <v>9156</v>
      </c>
      <c r="B1574" s="2" t="s">
        <v>1601</v>
      </c>
      <c r="C1574" s="2" t="s">
        <v>1970</v>
      </c>
      <c r="D1574" s="17">
        <v>9</v>
      </c>
      <c r="E1574" s="17">
        <v>0</v>
      </c>
      <c r="F1574" s="17">
        <v>0</v>
      </c>
      <c r="G1574" s="17">
        <v>9</v>
      </c>
      <c r="H1574" s="17">
        <v>0</v>
      </c>
      <c r="I1574" s="2" t="s">
        <v>16</v>
      </c>
      <c r="J1574" s="2" t="s">
        <v>17</v>
      </c>
      <c r="K1574" s="2" t="s">
        <v>18</v>
      </c>
      <c r="L1574" s="2" t="s">
        <v>9157</v>
      </c>
      <c r="M1574" s="18" t="s">
        <v>9158</v>
      </c>
    </row>
    <row r="1575" ht="60" customHeight="1" spans="1:13">
      <c r="A1575" s="16" t="s">
        <v>9159</v>
      </c>
      <c r="B1575" s="2" t="s">
        <v>454</v>
      </c>
      <c r="C1575" s="2" t="s">
        <v>16</v>
      </c>
      <c r="D1575" s="17">
        <v>1</v>
      </c>
      <c r="E1575" s="17">
        <v>0</v>
      </c>
      <c r="F1575" s="17">
        <v>0</v>
      </c>
      <c r="G1575" s="17">
        <v>1</v>
      </c>
      <c r="H1575" s="17">
        <v>0</v>
      </c>
      <c r="I1575" s="2" t="s">
        <v>16</v>
      </c>
      <c r="J1575" s="2" t="s">
        <v>17</v>
      </c>
      <c r="K1575" s="2" t="s">
        <v>18</v>
      </c>
      <c r="L1575" s="2" t="s">
        <v>9160</v>
      </c>
      <c r="M1575" s="18" t="s">
        <v>9161</v>
      </c>
    </row>
    <row r="1576" ht="73" customHeight="1" spans="1:13">
      <c r="A1576" s="16" t="s">
        <v>9162</v>
      </c>
      <c r="B1576" s="2" t="s">
        <v>9163</v>
      </c>
      <c r="C1576" s="2" t="s">
        <v>55</v>
      </c>
      <c r="D1576" s="17">
        <v>28</v>
      </c>
      <c r="E1576" s="17">
        <v>0</v>
      </c>
      <c r="F1576" s="17">
        <v>0</v>
      </c>
      <c r="G1576" s="17">
        <v>28</v>
      </c>
      <c r="H1576" s="17">
        <v>0</v>
      </c>
      <c r="I1576" s="2" t="s">
        <v>16</v>
      </c>
      <c r="J1576" s="2" t="s">
        <v>17</v>
      </c>
      <c r="K1576" s="2" t="s">
        <v>18</v>
      </c>
      <c r="L1576" s="2" t="s">
        <v>9164</v>
      </c>
      <c r="M1576" s="18" t="s">
        <v>9165</v>
      </c>
    </row>
    <row r="1577" ht="73" customHeight="1" spans="1:13">
      <c r="A1577" s="16" t="s">
        <v>9166</v>
      </c>
      <c r="B1577" s="2" t="s">
        <v>363</v>
      </c>
      <c r="C1577" s="2" t="s">
        <v>16</v>
      </c>
      <c r="D1577" s="17">
        <v>8</v>
      </c>
      <c r="E1577" s="17">
        <v>0</v>
      </c>
      <c r="F1577" s="17">
        <v>0</v>
      </c>
      <c r="G1577" s="17">
        <v>8</v>
      </c>
      <c r="H1577" s="17">
        <v>0</v>
      </c>
      <c r="I1577" s="2" t="s">
        <v>16</v>
      </c>
      <c r="J1577" s="2" t="s">
        <v>17</v>
      </c>
      <c r="K1577" s="2" t="s">
        <v>18</v>
      </c>
      <c r="L1577" s="2" t="s">
        <v>9167</v>
      </c>
      <c r="M1577" s="18" t="s">
        <v>9168</v>
      </c>
    </row>
    <row r="1578" ht="60" customHeight="1" spans="1:13">
      <c r="A1578" s="16" t="s">
        <v>2035</v>
      </c>
      <c r="B1578" s="2" t="s">
        <v>118</v>
      </c>
      <c r="C1578" s="2" t="s">
        <v>55</v>
      </c>
      <c r="D1578" s="17">
        <v>2</v>
      </c>
      <c r="E1578" s="17">
        <v>0</v>
      </c>
      <c r="F1578" s="17">
        <v>0</v>
      </c>
      <c r="G1578" s="17">
        <v>0</v>
      </c>
      <c r="H1578" s="17">
        <v>2</v>
      </c>
      <c r="I1578" s="2" t="s">
        <v>16</v>
      </c>
      <c r="J1578" s="2" t="s">
        <v>17</v>
      </c>
      <c r="K1578" s="2" t="s">
        <v>36</v>
      </c>
      <c r="L1578" s="2" t="s">
        <v>9169</v>
      </c>
      <c r="M1578" s="18" t="s">
        <v>2037</v>
      </c>
    </row>
    <row r="1579" ht="73" customHeight="1" spans="1:13">
      <c r="A1579" s="16" t="s">
        <v>9170</v>
      </c>
      <c r="B1579" s="2" t="s">
        <v>2676</v>
      </c>
      <c r="C1579" s="2" t="s">
        <v>15</v>
      </c>
      <c r="D1579" s="17">
        <v>10</v>
      </c>
      <c r="E1579" s="17">
        <v>0</v>
      </c>
      <c r="F1579" s="17">
        <v>0</v>
      </c>
      <c r="G1579" s="17">
        <v>10</v>
      </c>
      <c r="H1579" s="17">
        <v>0</v>
      </c>
      <c r="I1579" s="2" t="s">
        <v>16</v>
      </c>
      <c r="J1579" s="2" t="s">
        <v>17</v>
      </c>
      <c r="K1579" s="2" t="s">
        <v>18</v>
      </c>
      <c r="L1579" s="2" t="s">
        <v>9171</v>
      </c>
      <c r="M1579" s="18" t="s">
        <v>9172</v>
      </c>
    </row>
    <row r="1580" ht="99" customHeight="1" spans="1:13">
      <c r="A1580" s="16" t="s">
        <v>9173</v>
      </c>
      <c r="B1580" s="2" t="s">
        <v>4822</v>
      </c>
      <c r="C1580" s="2" t="s">
        <v>16</v>
      </c>
      <c r="D1580" s="17">
        <v>9</v>
      </c>
      <c r="E1580" s="17">
        <v>0</v>
      </c>
      <c r="F1580" s="17">
        <v>0</v>
      </c>
      <c r="G1580" s="17">
        <v>9</v>
      </c>
      <c r="H1580" s="17">
        <v>0</v>
      </c>
      <c r="I1580" s="2" t="s">
        <v>16</v>
      </c>
      <c r="J1580" s="2" t="s">
        <v>17</v>
      </c>
      <c r="K1580" s="2" t="s">
        <v>18</v>
      </c>
      <c r="L1580" s="2" t="s">
        <v>9174</v>
      </c>
      <c r="M1580" s="18" t="s">
        <v>9175</v>
      </c>
    </row>
    <row r="1581" ht="99" customHeight="1" spans="1:13">
      <c r="A1581" s="16" t="s">
        <v>9176</v>
      </c>
      <c r="B1581" s="2" t="s">
        <v>1721</v>
      </c>
      <c r="C1581" s="2" t="s">
        <v>6443</v>
      </c>
      <c r="D1581" s="17">
        <v>22</v>
      </c>
      <c r="E1581" s="17">
        <v>9</v>
      </c>
      <c r="F1581" s="17">
        <v>2</v>
      </c>
      <c r="G1581" s="17">
        <v>11</v>
      </c>
      <c r="H1581" s="17">
        <v>0</v>
      </c>
      <c r="I1581" s="2" t="s">
        <v>16</v>
      </c>
      <c r="J1581" s="2" t="s">
        <v>225</v>
      </c>
      <c r="K1581" s="2" t="s">
        <v>239</v>
      </c>
      <c r="L1581" s="2" t="s">
        <v>9177</v>
      </c>
      <c r="M1581" s="18" t="s">
        <v>9178</v>
      </c>
    </row>
    <row r="1582" ht="73" customHeight="1" spans="1:13">
      <c r="A1582" s="16" t="s">
        <v>9179</v>
      </c>
      <c r="B1582" s="2" t="s">
        <v>9180</v>
      </c>
      <c r="C1582" s="2" t="s">
        <v>31</v>
      </c>
      <c r="D1582" s="17">
        <v>86</v>
      </c>
      <c r="E1582" s="17">
        <v>0</v>
      </c>
      <c r="F1582" s="17">
        <v>0</v>
      </c>
      <c r="G1582" s="17">
        <v>43</v>
      </c>
      <c r="H1582" s="17">
        <v>43</v>
      </c>
      <c r="I1582" s="2" t="s">
        <v>16</v>
      </c>
      <c r="J1582" s="2" t="s">
        <v>17</v>
      </c>
      <c r="K1582" s="2" t="s">
        <v>36</v>
      </c>
      <c r="L1582" s="2" t="s">
        <v>9181</v>
      </c>
      <c r="M1582" s="18" t="s">
        <v>9182</v>
      </c>
    </row>
    <row r="1583" ht="60" customHeight="1" spans="1:13">
      <c r="A1583" s="16" t="s">
        <v>2068</v>
      </c>
      <c r="B1583" s="2" t="s">
        <v>234</v>
      </c>
      <c r="C1583" s="2" t="s">
        <v>1784</v>
      </c>
      <c r="D1583" s="17">
        <v>13</v>
      </c>
      <c r="E1583" s="17">
        <v>7</v>
      </c>
      <c r="F1583" s="17">
        <v>0</v>
      </c>
      <c r="G1583" s="17">
        <v>0</v>
      </c>
      <c r="H1583" s="17">
        <v>6</v>
      </c>
      <c r="I1583" s="2" t="s">
        <v>16</v>
      </c>
      <c r="J1583" s="2" t="s">
        <v>17</v>
      </c>
      <c r="K1583" s="2" t="s">
        <v>83</v>
      </c>
      <c r="L1583" s="2" t="s">
        <v>9183</v>
      </c>
      <c r="M1583" s="18" t="s">
        <v>2070</v>
      </c>
    </row>
    <row r="1584" ht="60" customHeight="1" spans="1:13">
      <c r="A1584" s="16" t="s">
        <v>2071</v>
      </c>
      <c r="B1584" s="2" t="s">
        <v>215</v>
      </c>
      <c r="C1584" s="2" t="s">
        <v>16</v>
      </c>
      <c r="D1584" s="17">
        <v>5</v>
      </c>
      <c r="E1584" s="17">
        <v>0</v>
      </c>
      <c r="F1584" s="17">
        <v>0</v>
      </c>
      <c r="G1584" s="17">
        <v>0</v>
      </c>
      <c r="H1584" s="17">
        <v>5</v>
      </c>
      <c r="I1584" s="2" t="s">
        <v>16</v>
      </c>
      <c r="J1584" s="2" t="s">
        <v>17</v>
      </c>
      <c r="K1584" s="2" t="s">
        <v>36</v>
      </c>
      <c r="L1584" s="2" t="s">
        <v>9184</v>
      </c>
      <c r="M1584" s="18" t="s">
        <v>2073</v>
      </c>
    </row>
    <row r="1585" ht="60" customHeight="1" spans="1:13">
      <c r="A1585" s="16" t="s">
        <v>9185</v>
      </c>
      <c r="B1585" s="2" t="s">
        <v>1570</v>
      </c>
      <c r="C1585" s="2" t="s">
        <v>16</v>
      </c>
      <c r="D1585" s="17">
        <v>2</v>
      </c>
      <c r="E1585" s="17">
        <v>0</v>
      </c>
      <c r="F1585" s="17">
        <v>0</v>
      </c>
      <c r="G1585" s="17">
        <v>0</v>
      </c>
      <c r="H1585" s="17">
        <v>2</v>
      </c>
      <c r="I1585" s="2" t="s">
        <v>16</v>
      </c>
      <c r="J1585" s="2" t="s">
        <v>17</v>
      </c>
      <c r="K1585" s="2" t="s">
        <v>83</v>
      </c>
      <c r="L1585" s="2" t="s">
        <v>9186</v>
      </c>
      <c r="M1585" s="18" t="s">
        <v>9187</v>
      </c>
    </row>
    <row r="1586" ht="99" customHeight="1" spans="1:13">
      <c r="A1586" s="16" t="s">
        <v>9188</v>
      </c>
      <c r="B1586" s="2" t="s">
        <v>8227</v>
      </c>
      <c r="C1586" s="2" t="s">
        <v>267</v>
      </c>
      <c r="D1586" s="17">
        <v>13</v>
      </c>
      <c r="E1586" s="17">
        <v>0</v>
      </c>
      <c r="F1586" s="17">
        <v>0</v>
      </c>
      <c r="G1586" s="17">
        <v>13</v>
      </c>
      <c r="H1586" s="17">
        <v>0</v>
      </c>
      <c r="I1586" s="2" t="s">
        <v>16</v>
      </c>
      <c r="J1586" s="2" t="s">
        <v>17</v>
      </c>
      <c r="K1586" s="2" t="s">
        <v>18</v>
      </c>
      <c r="L1586" s="2" t="s">
        <v>9189</v>
      </c>
      <c r="M1586" s="18" t="s">
        <v>9190</v>
      </c>
    </row>
    <row r="1587" ht="99" customHeight="1" spans="1:13">
      <c r="A1587" s="16" t="s">
        <v>9191</v>
      </c>
      <c r="B1587" s="2" t="s">
        <v>9192</v>
      </c>
      <c r="C1587" s="2" t="s">
        <v>267</v>
      </c>
      <c r="D1587" s="17">
        <v>50</v>
      </c>
      <c r="E1587" s="17">
        <v>0</v>
      </c>
      <c r="F1587" s="17">
        <v>0</v>
      </c>
      <c r="G1587" s="17">
        <v>50</v>
      </c>
      <c r="H1587" s="17">
        <v>0</v>
      </c>
      <c r="I1587" s="2" t="s">
        <v>16</v>
      </c>
      <c r="J1587" s="2" t="s">
        <v>17</v>
      </c>
      <c r="K1587" s="2" t="s">
        <v>18</v>
      </c>
      <c r="L1587" s="2" t="s">
        <v>9193</v>
      </c>
      <c r="M1587" s="18" t="s">
        <v>9194</v>
      </c>
    </row>
    <row r="1588" ht="99" customHeight="1" spans="1:13">
      <c r="A1588" s="16" t="s">
        <v>9195</v>
      </c>
      <c r="B1588" s="2" t="s">
        <v>2905</v>
      </c>
      <c r="C1588" s="2" t="s">
        <v>31</v>
      </c>
      <c r="D1588" s="17">
        <v>76</v>
      </c>
      <c r="E1588" s="17">
        <v>0</v>
      </c>
      <c r="F1588" s="17">
        <v>0</v>
      </c>
      <c r="G1588" s="17">
        <v>76</v>
      </c>
      <c r="H1588" s="17">
        <v>0</v>
      </c>
      <c r="I1588" s="2" t="s">
        <v>16</v>
      </c>
      <c r="J1588" s="2" t="s">
        <v>17</v>
      </c>
      <c r="K1588" s="2" t="s">
        <v>18</v>
      </c>
      <c r="L1588" s="2" t="s">
        <v>9196</v>
      </c>
      <c r="M1588" s="18" t="s">
        <v>9197</v>
      </c>
    </row>
    <row r="1589" ht="60" customHeight="1" spans="1:13">
      <c r="A1589" s="16" t="s">
        <v>9198</v>
      </c>
      <c r="B1589" s="2" t="s">
        <v>332</v>
      </c>
      <c r="C1589" s="2" t="s">
        <v>55</v>
      </c>
      <c r="D1589" s="17">
        <v>10</v>
      </c>
      <c r="E1589" s="17">
        <v>0</v>
      </c>
      <c r="F1589" s="17">
        <v>0</v>
      </c>
      <c r="G1589" s="17">
        <v>0</v>
      </c>
      <c r="H1589" s="17">
        <v>10</v>
      </c>
      <c r="I1589" s="2" t="s">
        <v>16</v>
      </c>
      <c r="J1589" s="2" t="s">
        <v>17</v>
      </c>
      <c r="K1589" s="2" t="s">
        <v>36</v>
      </c>
      <c r="L1589" s="2" t="s">
        <v>9199</v>
      </c>
      <c r="M1589" s="18" t="s">
        <v>9200</v>
      </c>
    </row>
    <row r="1590" ht="73" customHeight="1" spans="1:13">
      <c r="A1590" s="16" t="s">
        <v>2102</v>
      </c>
      <c r="B1590" s="2" t="s">
        <v>340</v>
      </c>
      <c r="C1590" s="2" t="s">
        <v>55</v>
      </c>
      <c r="D1590" s="17">
        <v>8</v>
      </c>
      <c r="E1590" s="17">
        <v>0</v>
      </c>
      <c r="F1590" s="17">
        <v>0</v>
      </c>
      <c r="G1590" s="17">
        <v>6</v>
      </c>
      <c r="H1590" s="17">
        <v>2</v>
      </c>
      <c r="I1590" s="2" t="s">
        <v>16</v>
      </c>
      <c r="J1590" s="2" t="s">
        <v>17</v>
      </c>
      <c r="K1590" s="2" t="s">
        <v>83</v>
      </c>
      <c r="L1590" s="2" t="s">
        <v>9201</v>
      </c>
      <c r="M1590" s="18" t="s">
        <v>2104</v>
      </c>
    </row>
    <row r="1591" ht="60" customHeight="1" spans="1:13">
      <c r="A1591" s="16" t="s">
        <v>9202</v>
      </c>
      <c r="B1591" s="2" t="s">
        <v>3514</v>
      </c>
      <c r="C1591" s="2" t="s">
        <v>55</v>
      </c>
      <c r="D1591" s="17">
        <v>34</v>
      </c>
      <c r="E1591" s="17">
        <v>0</v>
      </c>
      <c r="F1591" s="17">
        <v>0</v>
      </c>
      <c r="G1591" s="17">
        <v>0</v>
      </c>
      <c r="H1591" s="17">
        <v>34</v>
      </c>
      <c r="I1591" s="2" t="s">
        <v>16</v>
      </c>
      <c r="J1591" s="2" t="s">
        <v>17</v>
      </c>
      <c r="K1591" s="2" t="s">
        <v>36</v>
      </c>
      <c r="L1591" s="2" t="s">
        <v>9203</v>
      </c>
      <c r="M1591" s="18" t="s">
        <v>9204</v>
      </c>
    </row>
    <row r="1592" ht="60" customHeight="1" spans="1:13">
      <c r="A1592" s="16" t="s">
        <v>2105</v>
      </c>
      <c r="B1592" s="2" t="s">
        <v>703</v>
      </c>
      <c r="C1592" s="2" t="s">
        <v>224</v>
      </c>
      <c r="D1592" s="17">
        <v>15</v>
      </c>
      <c r="E1592" s="17">
        <v>0</v>
      </c>
      <c r="F1592" s="17">
        <v>0</v>
      </c>
      <c r="G1592" s="17">
        <v>0</v>
      </c>
      <c r="H1592" s="17">
        <v>15</v>
      </c>
      <c r="I1592" s="2" t="s">
        <v>16</v>
      </c>
      <c r="J1592" s="2" t="s">
        <v>17</v>
      </c>
      <c r="K1592" s="2" t="s">
        <v>83</v>
      </c>
      <c r="L1592" s="2" t="s">
        <v>9205</v>
      </c>
      <c r="M1592" s="18" t="s">
        <v>2107</v>
      </c>
    </row>
    <row r="1593" ht="73" customHeight="1" spans="1:13">
      <c r="A1593" s="16" t="s">
        <v>9206</v>
      </c>
      <c r="B1593" s="2" t="s">
        <v>263</v>
      </c>
      <c r="C1593" s="2" t="s">
        <v>55</v>
      </c>
      <c r="D1593" s="17">
        <v>6</v>
      </c>
      <c r="E1593" s="17">
        <v>0</v>
      </c>
      <c r="F1593" s="17">
        <v>0</v>
      </c>
      <c r="G1593" s="17">
        <v>6</v>
      </c>
      <c r="H1593" s="17">
        <v>0</v>
      </c>
      <c r="I1593" s="2" t="s">
        <v>16</v>
      </c>
      <c r="J1593" s="2" t="s">
        <v>17</v>
      </c>
      <c r="K1593" s="2" t="s">
        <v>18</v>
      </c>
      <c r="L1593" s="2" t="s">
        <v>9207</v>
      </c>
      <c r="M1593" s="18" t="s">
        <v>9208</v>
      </c>
    </row>
    <row r="1594" ht="73" customHeight="1" spans="1:13">
      <c r="A1594" s="16" t="s">
        <v>9209</v>
      </c>
      <c r="B1594" s="2" t="s">
        <v>263</v>
      </c>
      <c r="C1594" s="2" t="s">
        <v>55</v>
      </c>
      <c r="D1594" s="17">
        <v>6</v>
      </c>
      <c r="E1594" s="17">
        <v>0</v>
      </c>
      <c r="F1594" s="17">
        <v>0</v>
      </c>
      <c r="G1594" s="17">
        <v>6</v>
      </c>
      <c r="H1594" s="17">
        <v>0</v>
      </c>
      <c r="I1594" s="2" t="s">
        <v>16</v>
      </c>
      <c r="J1594" s="2" t="s">
        <v>17</v>
      </c>
      <c r="K1594" s="2" t="s">
        <v>18</v>
      </c>
      <c r="L1594" s="2" t="s">
        <v>9210</v>
      </c>
      <c r="M1594" s="18" t="s">
        <v>9211</v>
      </c>
    </row>
    <row r="1595" ht="112" customHeight="1" spans="1:13">
      <c r="A1595" s="16" t="s">
        <v>9212</v>
      </c>
      <c r="B1595" s="2" t="s">
        <v>4408</v>
      </c>
      <c r="C1595" s="2" t="s">
        <v>15</v>
      </c>
      <c r="D1595" s="17">
        <v>6</v>
      </c>
      <c r="E1595" s="17">
        <v>3</v>
      </c>
      <c r="F1595" s="17">
        <v>3</v>
      </c>
      <c r="G1595" s="17">
        <v>0</v>
      </c>
      <c r="H1595" s="17">
        <v>0</v>
      </c>
      <c r="I1595" s="2" t="s">
        <v>433</v>
      </c>
      <c r="J1595" s="2" t="s">
        <v>17</v>
      </c>
      <c r="K1595" s="2" t="s">
        <v>83</v>
      </c>
      <c r="L1595" s="2" t="s">
        <v>9213</v>
      </c>
      <c r="M1595" s="18" t="s">
        <v>9214</v>
      </c>
    </row>
    <row r="1596" ht="60" customHeight="1" spans="1:13">
      <c r="A1596" s="16" t="s">
        <v>9215</v>
      </c>
      <c r="B1596" s="2" t="s">
        <v>7499</v>
      </c>
      <c r="C1596" s="2" t="s">
        <v>267</v>
      </c>
      <c r="D1596" s="17">
        <v>23</v>
      </c>
      <c r="E1596" s="17">
        <v>0</v>
      </c>
      <c r="F1596" s="17">
        <v>0</v>
      </c>
      <c r="G1596" s="17">
        <v>0</v>
      </c>
      <c r="H1596" s="17">
        <v>23</v>
      </c>
      <c r="I1596" s="2" t="s">
        <v>16</v>
      </c>
      <c r="J1596" s="2" t="s">
        <v>17</v>
      </c>
      <c r="K1596" s="2" t="s">
        <v>36</v>
      </c>
      <c r="L1596" s="2" t="s">
        <v>9216</v>
      </c>
      <c r="M1596" s="18" t="s">
        <v>9217</v>
      </c>
    </row>
    <row r="1597" ht="60" customHeight="1" spans="1:13">
      <c r="A1597" s="16" t="s">
        <v>9218</v>
      </c>
      <c r="B1597" s="2" t="s">
        <v>469</v>
      </c>
      <c r="C1597" s="2" t="s">
        <v>15</v>
      </c>
      <c r="D1597" s="17">
        <v>4</v>
      </c>
      <c r="E1597" s="17">
        <v>0</v>
      </c>
      <c r="F1597" s="17">
        <v>0</v>
      </c>
      <c r="G1597" s="17">
        <v>0</v>
      </c>
      <c r="H1597" s="17">
        <v>4</v>
      </c>
      <c r="I1597" s="2" t="s">
        <v>16</v>
      </c>
      <c r="J1597" s="2" t="s">
        <v>17</v>
      </c>
      <c r="K1597" s="2" t="s">
        <v>18</v>
      </c>
      <c r="L1597" s="2" t="s">
        <v>9219</v>
      </c>
      <c r="M1597" s="18" t="s">
        <v>9220</v>
      </c>
    </row>
    <row r="1598" ht="60" customHeight="1" spans="1:13">
      <c r="A1598" s="16" t="s">
        <v>2137</v>
      </c>
      <c r="B1598" s="2" t="s">
        <v>2138</v>
      </c>
      <c r="C1598" s="2" t="s">
        <v>161</v>
      </c>
      <c r="D1598" s="17">
        <v>66</v>
      </c>
      <c r="E1598" s="17">
        <v>38</v>
      </c>
      <c r="F1598" s="17">
        <v>0</v>
      </c>
      <c r="G1598" s="17">
        <v>0</v>
      </c>
      <c r="H1598" s="17">
        <v>28</v>
      </c>
      <c r="I1598" s="2" t="s">
        <v>16</v>
      </c>
      <c r="J1598" s="2" t="s">
        <v>66</v>
      </c>
      <c r="K1598" s="2" t="s">
        <v>67</v>
      </c>
      <c r="L1598" s="2" t="s">
        <v>9221</v>
      </c>
      <c r="M1598" s="18" t="s">
        <v>2140</v>
      </c>
    </row>
    <row r="1599" ht="73" customHeight="1" spans="1:13">
      <c r="A1599" s="16" t="s">
        <v>2141</v>
      </c>
      <c r="B1599" s="2" t="s">
        <v>304</v>
      </c>
      <c r="C1599" s="2" t="s">
        <v>379</v>
      </c>
      <c r="D1599" s="17">
        <v>3</v>
      </c>
      <c r="E1599" s="17">
        <v>0</v>
      </c>
      <c r="F1599" s="17">
        <v>0</v>
      </c>
      <c r="G1599" s="17">
        <v>3</v>
      </c>
      <c r="H1599" s="17">
        <v>0</v>
      </c>
      <c r="I1599" s="2" t="s">
        <v>16</v>
      </c>
      <c r="J1599" s="2" t="s">
        <v>17</v>
      </c>
      <c r="K1599" s="2" t="s">
        <v>18</v>
      </c>
      <c r="L1599" s="2" t="s">
        <v>2142</v>
      </c>
      <c r="M1599" s="18" t="s">
        <v>2143</v>
      </c>
    </row>
    <row r="1600" ht="99" customHeight="1" spans="1:13">
      <c r="A1600" s="16" t="s">
        <v>9222</v>
      </c>
      <c r="B1600" s="2" t="s">
        <v>332</v>
      </c>
      <c r="C1600" s="2" t="s">
        <v>55</v>
      </c>
      <c r="D1600" s="17">
        <v>10</v>
      </c>
      <c r="E1600" s="17">
        <v>2</v>
      </c>
      <c r="F1600" s="17">
        <v>2</v>
      </c>
      <c r="G1600" s="17">
        <v>6</v>
      </c>
      <c r="H1600" s="17">
        <v>0</v>
      </c>
      <c r="I1600" s="2" t="s">
        <v>179</v>
      </c>
      <c r="J1600" s="2" t="s">
        <v>225</v>
      </c>
      <c r="K1600" s="2" t="s">
        <v>239</v>
      </c>
      <c r="L1600" s="2" t="s">
        <v>9223</v>
      </c>
      <c r="M1600" s="18" t="s">
        <v>9224</v>
      </c>
    </row>
    <row r="1601" ht="73" customHeight="1" spans="1:13">
      <c r="A1601" s="16" t="s">
        <v>2144</v>
      </c>
      <c r="B1601" s="2" t="s">
        <v>1736</v>
      </c>
      <c r="C1601" s="2" t="s">
        <v>16</v>
      </c>
      <c r="D1601" s="17">
        <v>18</v>
      </c>
      <c r="E1601" s="17">
        <v>0</v>
      </c>
      <c r="F1601" s="17">
        <v>0</v>
      </c>
      <c r="G1601" s="17">
        <v>18</v>
      </c>
      <c r="H1601" s="17">
        <v>0</v>
      </c>
      <c r="I1601" s="2" t="s">
        <v>16</v>
      </c>
      <c r="J1601" s="2" t="s">
        <v>17</v>
      </c>
      <c r="K1601" s="2" t="s">
        <v>18</v>
      </c>
      <c r="L1601" s="2" t="s">
        <v>2145</v>
      </c>
      <c r="M1601" s="18" t="s">
        <v>2146</v>
      </c>
    </row>
    <row r="1602" ht="73" customHeight="1" spans="1:13">
      <c r="A1602" s="16" t="s">
        <v>9225</v>
      </c>
      <c r="B1602" s="2" t="s">
        <v>8190</v>
      </c>
      <c r="C1602" s="2" t="s">
        <v>15</v>
      </c>
      <c r="D1602" s="17">
        <v>25</v>
      </c>
      <c r="E1602" s="17">
        <v>0</v>
      </c>
      <c r="F1602" s="17">
        <v>0</v>
      </c>
      <c r="G1602" s="17">
        <v>25</v>
      </c>
      <c r="H1602" s="17">
        <v>0</v>
      </c>
      <c r="I1602" s="2" t="s">
        <v>16</v>
      </c>
      <c r="J1602" s="2" t="s">
        <v>17</v>
      </c>
      <c r="K1602" s="2" t="s">
        <v>36</v>
      </c>
      <c r="L1602" s="2" t="s">
        <v>9226</v>
      </c>
      <c r="M1602" s="18" t="s">
        <v>9227</v>
      </c>
    </row>
    <row r="1603" ht="60" customHeight="1" spans="1:13">
      <c r="A1603" s="16" t="s">
        <v>9228</v>
      </c>
      <c r="B1603" s="2" t="s">
        <v>4617</v>
      </c>
      <c r="C1603" s="2" t="s">
        <v>16</v>
      </c>
      <c r="D1603" s="17">
        <v>35</v>
      </c>
      <c r="E1603" s="17">
        <v>0</v>
      </c>
      <c r="F1603" s="17">
        <v>0</v>
      </c>
      <c r="G1603" s="17">
        <v>0</v>
      </c>
      <c r="H1603" s="17">
        <v>35</v>
      </c>
      <c r="I1603" s="2" t="s">
        <v>16</v>
      </c>
      <c r="J1603" s="2" t="s">
        <v>17</v>
      </c>
      <c r="K1603" s="2" t="s">
        <v>83</v>
      </c>
      <c r="L1603" s="2" t="s">
        <v>9229</v>
      </c>
      <c r="M1603" s="18" t="s">
        <v>9230</v>
      </c>
    </row>
    <row r="1604" ht="73" customHeight="1" spans="1:13">
      <c r="A1604" s="16" t="s">
        <v>9231</v>
      </c>
      <c r="B1604" s="2" t="s">
        <v>149</v>
      </c>
      <c r="C1604" s="2" t="s">
        <v>72</v>
      </c>
      <c r="D1604" s="17">
        <v>21</v>
      </c>
      <c r="E1604" s="17">
        <v>0</v>
      </c>
      <c r="F1604" s="17">
        <v>0</v>
      </c>
      <c r="G1604" s="17">
        <v>12</v>
      </c>
      <c r="H1604" s="17">
        <v>9</v>
      </c>
      <c r="I1604" s="2" t="s">
        <v>16</v>
      </c>
      <c r="J1604" s="2" t="s">
        <v>17</v>
      </c>
      <c r="K1604" s="2" t="s">
        <v>18</v>
      </c>
      <c r="L1604" s="2" t="s">
        <v>9232</v>
      </c>
      <c r="M1604" s="18" t="s">
        <v>9233</v>
      </c>
    </row>
    <row r="1605" ht="73" customHeight="1" spans="1:13">
      <c r="A1605" s="16" t="s">
        <v>2156</v>
      </c>
      <c r="B1605" s="2" t="s">
        <v>2157</v>
      </c>
      <c r="C1605" s="2" t="s">
        <v>161</v>
      </c>
      <c r="D1605" s="17">
        <v>68</v>
      </c>
      <c r="E1605" s="17">
        <v>19</v>
      </c>
      <c r="F1605" s="17">
        <v>9</v>
      </c>
      <c r="G1605" s="17">
        <v>30</v>
      </c>
      <c r="H1605" s="17">
        <v>10</v>
      </c>
      <c r="I1605" s="2" t="s">
        <v>2055</v>
      </c>
      <c r="J1605" s="2" t="s">
        <v>17</v>
      </c>
      <c r="K1605" s="2" t="s">
        <v>83</v>
      </c>
      <c r="L1605" s="2" t="s">
        <v>9234</v>
      </c>
      <c r="M1605" s="18" t="s">
        <v>2159</v>
      </c>
    </row>
    <row r="1606" ht="73" customHeight="1" spans="1:13">
      <c r="A1606" s="16" t="s">
        <v>9235</v>
      </c>
      <c r="B1606" s="2" t="s">
        <v>503</v>
      </c>
      <c r="C1606" s="2" t="s">
        <v>88</v>
      </c>
      <c r="D1606" s="17">
        <v>6</v>
      </c>
      <c r="E1606" s="17">
        <v>0</v>
      </c>
      <c r="F1606" s="17">
        <v>0</v>
      </c>
      <c r="G1606" s="17">
        <v>6</v>
      </c>
      <c r="H1606" s="17">
        <v>0</v>
      </c>
      <c r="I1606" s="2" t="s">
        <v>16</v>
      </c>
      <c r="J1606" s="2" t="s">
        <v>17</v>
      </c>
      <c r="K1606" s="2" t="s">
        <v>18</v>
      </c>
      <c r="L1606" s="2" t="s">
        <v>9236</v>
      </c>
      <c r="M1606" s="18" t="s">
        <v>9237</v>
      </c>
    </row>
    <row r="1607" ht="73" customHeight="1" spans="1:13">
      <c r="A1607" s="16" t="s">
        <v>9238</v>
      </c>
      <c r="B1607" s="2" t="s">
        <v>4497</v>
      </c>
      <c r="C1607" s="2" t="s">
        <v>110</v>
      </c>
      <c r="D1607" s="17">
        <v>8</v>
      </c>
      <c r="E1607" s="17">
        <v>0</v>
      </c>
      <c r="F1607" s="17">
        <v>0</v>
      </c>
      <c r="G1607" s="17">
        <v>8</v>
      </c>
      <c r="H1607" s="17">
        <v>0</v>
      </c>
      <c r="I1607" s="2" t="s">
        <v>16</v>
      </c>
      <c r="J1607" s="2" t="s">
        <v>17</v>
      </c>
      <c r="K1607" s="2" t="s">
        <v>18</v>
      </c>
      <c r="L1607" s="2" t="s">
        <v>9239</v>
      </c>
      <c r="M1607" s="18" t="s">
        <v>9240</v>
      </c>
    </row>
    <row r="1608" ht="73" customHeight="1" spans="1:13">
      <c r="A1608" s="16" t="s">
        <v>9241</v>
      </c>
      <c r="B1608" s="2" t="s">
        <v>2250</v>
      </c>
      <c r="C1608" s="2" t="s">
        <v>196</v>
      </c>
      <c r="D1608" s="17">
        <v>20</v>
      </c>
      <c r="E1608" s="17">
        <v>0</v>
      </c>
      <c r="F1608" s="17">
        <v>0</v>
      </c>
      <c r="G1608" s="17">
        <v>20</v>
      </c>
      <c r="H1608" s="17">
        <v>0</v>
      </c>
      <c r="I1608" s="2" t="s">
        <v>16</v>
      </c>
      <c r="J1608" s="2" t="s">
        <v>17</v>
      </c>
      <c r="K1608" s="2" t="s">
        <v>18</v>
      </c>
      <c r="L1608" s="2" t="s">
        <v>9242</v>
      </c>
      <c r="M1608" s="18" t="s">
        <v>9243</v>
      </c>
    </row>
    <row r="1609" ht="73" customHeight="1" spans="1:13">
      <c r="A1609" s="16" t="s">
        <v>9244</v>
      </c>
      <c r="B1609" s="2" t="s">
        <v>1969</v>
      </c>
      <c r="C1609" s="2" t="s">
        <v>178</v>
      </c>
      <c r="D1609" s="17">
        <v>24</v>
      </c>
      <c r="E1609" s="17">
        <v>0</v>
      </c>
      <c r="F1609" s="17">
        <v>0</v>
      </c>
      <c r="G1609" s="17">
        <v>24</v>
      </c>
      <c r="H1609" s="17">
        <v>0</v>
      </c>
      <c r="I1609" s="2" t="s">
        <v>16</v>
      </c>
      <c r="J1609" s="2" t="s">
        <v>17</v>
      </c>
      <c r="K1609" s="2" t="s">
        <v>18</v>
      </c>
      <c r="L1609" s="2" t="s">
        <v>9245</v>
      </c>
      <c r="M1609" s="18" t="s">
        <v>9246</v>
      </c>
    </row>
    <row r="1610" ht="73" customHeight="1" spans="1:13">
      <c r="A1610" s="16" t="s">
        <v>9247</v>
      </c>
      <c r="B1610" s="2" t="s">
        <v>263</v>
      </c>
      <c r="C1610" s="2" t="s">
        <v>72</v>
      </c>
      <c r="D1610" s="17">
        <v>6</v>
      </c>
      <c r="E1610" s="17">
        <v>0</v>
      </c>
      <c r="F1610" s="17">
        <v>0</v>
      </c>
      <c r="G1610" s="17">
        <v>6</v>
      </c>
      <c r="H1610" s="17">
        <v>0</v>
      </c>
      <c r="I1610" s="2" t="s">
        <v>16</v>
      </c>
      <c r="J1610" s="2" t="s">
        <v>17</v>
      </c>
      <c r="K1610" s="2" t="s">
        <v>18</v>
      </c>
      <c r="L1610" s="2" t="s">
        <v>9248</v>
      </c>
      <c r="M1610" s="18" t="s">
        <v>9249</v>
      </c>
    </row>
    <row r="1611" ht="73" customHeight="1" spans="1:13">
      <c r="A1611" s="16" t="s">
        <v>2194</v>
      </c>
      <c r="B1611" s="2" t="s">
        <v>1736</v>
      </c>
      <c r="C1611" s="2" t="s">
        <v>178</v>
      </c>
      <c r="D1611" s="17">
        <v>18</v>
      </c>
      <c r="E1611" s="17">
        <v>0</v>
      </c>
      <c r="F1611" s="17">
        <v>0</v>
      </c>
      <c r="G1611" s="17">
        <v>18</v>
      </c>
      <c r="H1611" s="17">
        <v>0</v>
      </c>
      <c r="I1611" s="2" t="s">
        <v>16</v>
      </c>
      <c r="J1611" s="2" t="s">
        <v>17</v>
      </c>
      <c r="K1611" s="2" t="s">
        <v>18</v>
      </c>
      <c r="L1611" s="2" t="s">
        <v>2195</v>
      </c>
      <c r="M1611" s="18" t="s">
        <v>2196</v>
      </c>
    </row>
    <row r="1612" ht="60" customHeight="1" spans="1:13">
      <c r="A1612" s="16" t="s">
        <v>2200</v>
      </c>
      <c r="B1612" s="2" t="s">
        <v>418</v>
      </c>
      <c r="C1612" s="2" t="s">
        <v>224</v>
      </c>
      <c r="D1612" s="17">
        <v>11</v>
      </c>
      <c r="E1612" s="17">
        <v>0</v>
      </c>
      <c r="F1612" s="17">
        <v>0</v>
      </c>
      <c r="G1612" s="17">
        <v>0</v>
      </c>
      <c r="H1612" s="17">
        <v>11</v>
      </c>
      <c r="I1612" s="2" t="s">
        <v>16</v>
      </c>
      <c r="J1612" s="2" t="s">
        <v>17</v>
      </c>
      <c r="K1612" s="2" t="s">
        <v>83</v>
      </c>
      <c r="L1612" s="2" t="s">
        <v>9250</v>
      </c>
      <c r="M1612" s="18" t="s">
        <v>2202</v>
      </c>
    </row>
    <row r="1613" ht="73" customHeight="1" spans="1:13">
      <c r="A1613" s="16" t="s">
        <v>9251</v>
      </c>
      <c r="B1613" s="2" t="s">
        <v>149</v>
      </c>
      <c r="C1613" s="2" t="s">
        <v>16</v>
      </c>
      <c r="D1613" s="17">
        <v>21</v>
      </c>
      <c r="E1613" s="17">
        <v>0</v>
      </c>
      <c r="F1613" s="17">
        <v>0</v>
      </c>
      <c r="G1613" s="17">
        <v>20</v>
      </c>
      <c r="H1613" s="17">
        <v>1</v>
      </c>
      <c r="I1613" s="2" t="s">
        <v>16</v>
      </c>
      <c r="J1613" s="2" t="s">
        <v>17</v>
      </c>
      <c r="K1613" s="2" t="s">
        <v>18</v>
      </c>
      <c r="L1613" s="2" t="s">
        <v>9252</v>
      </c>
      <c r="M1613" s="18" t="s">
        <v>9253</v>
      </c>
    </row>
    <row r="1614" ht="73" customHeight="1" spans="1:13">
      <c r="A1614" s="16" t="s">
        <v>2203</v>
      </c>
      <c r="B1614" s="2" t="s">
        <v>304</v>
      </c>
      <c r="C1614" s="2" t="s">
        <v>178</v>
      </c>
      <c r="D1614" s="17">
        <v>3</v>
      </c>
      <c r="E1614" s="17">
        <v>0</v>
      </c>
      <c r="F1614" s="17">
        <v>0</v>
      </c>
      <c r="G1614" s="17">
        <v>3</v>
      </c>
      <c r="H1614" s="17">
        <v>0</v>
      </c>
      <c r="I1614" s="2" t="s">
        <v>16</v>
      </c>
      <c r="J1614" s="2" t="s">
        <v>17</v>
      </c>
      <c r="K1614" s="2" t="s">
        <v>18</v>
      </c>
      <c r="L1614" s="2" t="s">
        <v>2204</v>
      </c>
      <c r="M1614" s="18" t="s">
        <v>2205</v>
      </c>
    </row>
    <row r="1615" ht="86" customHeight="1" spans="1:13">
      <c r="A1615" s="16" t="s">
        <v>9254</v>
      </c>
      <c r="B1615" s="2" t="s">
        <v>1234</v>
      </c>
      <c r="C1615" s="2" t="s">
        <v>31</v>
      </c>
      <c r="D1615" s="17">
        <v>19</v>
      </c>
      <c r="E1615" s="17">
        <v>2</v>
      </c>
      <c r="F1615" s="17">
        <v>17</v>
      </c>
      <c r="G1615" s="17">
        <v>0</v>
      </c>
      <c r="H1615" s="17">
        <v>0</v>
      </c>
      <c r="I1615" s="2" t="s">
        <v>9255</v>
      </c>
      <c r="J1615" s="2" t="s">
        <v>17</v>
      </c>
      <c r="K1615" s="2" t="s">
        <v>284</v>
      </c>
      <c r="L1615" s="2" t="s">
        <v>9256</v>
      </c>
      <c r="M1615" s="18" t="s">
        <v>9257</v>
      </c>
    </row>
    <row r="1616" ht="60" customHeight="1" spans="1:13">
      <c r="A1616" s="16" t="s">
        <v>9258</v>
      </c>
      <c r="B1616" s="2" t="s">
        <v>114</v>
      </c>
      <c r="C1616" s="2" t="s">
        <v>224</v>
      </c>
      <c r="D1616" s="17">
        <v>12</v>
      </c>
      <c r="E1616" s="17">
        <v>0</v>
      </c>
      <c r="F1616" s="17">
        <v>0</v>
      </c>
      <c r="G1616" s="17">
        <v>0</v>
      </c>
      <c r="H1616" s="17">
        <v>12</v>
      </c>
      <c r="I1616" s="2" t="s">
        <v>16</v>
      </c>
      <c r="J1616" s="2" t="s">
        <v>17</v>
      </c>
      <c r="K1616" s="2" t="s">
        <v>36</v>
      </c>
      <c r="L1616" s="2" t="s">
        <v>9259</v>
      </c>
      <c r="M1616" s="18" t="s">
        <v>9260</v>
      </c>
    </row>
    <row r="1617" ht="73" customHeight="1" spans="1:13">
      <c r="A1617" s="16" t="s">
        <v>9261</v>
      </c>
      <c r="B1617" s="2" t="s">
        <v>503</v>
      </c>
      <c r="C1617" s="2" t="s">
        <v>9262</v>
      </c>
      <c r="D1617" s="17">
        <v>6</v>
      </c>
      <c r="E1617" s="17">
        <v>0</v>
      </c>
      <c r="F1617" s="17">
        <v>0</v>
      </c>
      <c r="G1617" s="17">
        <v>6</v>
      </c>
      <c r="H1617" s="17">
        <v>0</v>
      </c>
      <c r="I1617" s="2" t="s">
        <v>16</v>
      </c>
      <c r="J1617" s="2" t="s">
        <v>17</v>
      </c>
      <c r="K1617" s="2" t="s">
        <v>18</v>
      </c>
      <c r="L1617" s="2" t="s">
        <v>9263</v>
      </c>
      <c r="M1617" s="18" t="s">
        <v>9264</v>
      </c>
    </row>
    <row r="1618" ht="60" customHeight="1" spans="1:13">
      <c r="A1618" s="16" t="s">
        <v>9265</v>
      </c>
      <c r="B1618" s="2" t="s">
        <v>14</v>
      </c>
      <c r="C1618" s="2" t="s">
        <v>46</v>
      </c>
      <c r="D1618" s="17">
        <v>12</v>
      </c>
      <c r="E1618" s="17">
        <v>0</v>
      </c>
      <c r="F1618" s="17">
        <v>0</v>
      </c>
      <c r="G1618" s="17">
        <v>0</v>
      </c>
      <c r="H1618" s="17">
        <v>12</v>
      </c>
      <c r="I1618" s="2" t="s">
        <v>16</v>
      </c>
      <c r="J1618" s="2" t="s">
        <v>17</v>
      </c>
      <c r="K1618" s="2" t="s">
        <v>36</v>
      </c>
      <c r="L1618" s="2" t="s">
        <v>9266</v>
      </c>
      <c r="M1618" s="18" t="s">
        <v>9267</v>
      </c>
    </row>
    <row r="1619" ht="73" customHeight="1" spans="1:13">
      <c r="A1619" s="16" t="s">
        <v>9268</v>
      </c>
      <c r="B1619" s="2" t="s">
        <v>656</v>
      </c>
      <c r="C1619" s="2" t="s">
        <v>31</v>
      </c>
      <c r="D1619" s="17">
        <v>8</v>
      </c>
      <c r="E1619" s="17">
        <v>0</v>
      </c>
      <c r="F1619" s="17">
        <v>0</v>
      </c>
      <c r="G1619" s="17">
        <v>8</v>
      </c>
      <c r="H1619" s="17">
        <v>0</v>
      </c>
      <c r="I1619" s="2" t="s">
        <v>16</v>
      </c>
      <c r="J1619" s="2" t="s">
        <v>17</v>
      </c>
      <c r="K1619" s="2" t="s">
        <v>18</v>
      </c>
      <c r="L1619" s="2" t="s">
        <v>9269</v>
      </c>
      <c r="M1619" s="18" t="s">
        <v>9270</v>
      </c>
    </row>
    <row r="1620" ht="73" customHeight="1" spans="1:13">
      <c r="A1620" s="16" t="s">
        <v>9271</v>
      </c>
      <c r="B1620" s="2" t="s">
        <v>656</v>
      </c>
      <c r="C1620" s="2" t="s">
        <v>31</v>
      </c>
      <c r="D1620" s="17">
        <v>8</v>
      </c>
      <c r="E1620" s="17">
        <v>0</v>
      </c>
      <c r="F1620" s="17">
        <v>0</v>
      </c>
      <c r="G1620" s="17">
        <v>8</v>
      </c>
      <c r="H1620" s="17">
        <v>0</v>
      </c>
      <c r="I1620" s="2" t="s">
        <v>16</v>
      </c>
      <c r="J1620" s="2" t="s">
        <v>17</v>
      </c>
      <c r="K1620" s="2" t="s">
        <v>18</v>
      </c>
      <c r="L1620" s="2" t="s">
        <v>9272</v>
      </c>
      <c r="M1620" s="18" t="s">
        <v>9273</v>
      </c>
    </row>
    <row r="1621" ht="60" customHeight="1" spans="1:13">
      <c r="A1621" s="16" t="s">
        <v>9274</v>
      </c>
      <c r="B1621" s="2" t="s">
        <v>14</v>
      </c>
      <c r="C1621" s="2" t="s">
        <v>46</v>
      </c>
      <c r="D1621" s="17">
        <v>12</v>
      </c>
      <c r="E1621" s="17">
        <v>0</v>
      </c>
      <c r="F1621" s="17">
        <v>0</v>
      </c>
      <c r="G1621" s="17">
        <v>0</v>
      </c>
      <c r="H1621" s="17">
        <v>12</v>
      </c>
      <c r="I1621" s="2" t="s">
        <v>16</v>
      </c>
      <c r="J1621" s="2" t="s">
        <v>17</v>
      </c>
      <c r="K1621" s="2" t="s">
        <v>36</v>
      </c>
      <c r="L1621" s="2" t="s">
        <v>9275</v>
      </c>
      <c r="M1621" s="18" t="s">
        <v>9276</v>
      </c>
    </row>
    <row r="1622" ht="60" customHeight="1" spans="1:13">
      <c r="A1622" s="16" t="s">
        <v>2220</v>
      </c>
      <c r="B1622" s="2" t="s">
        <v>2221</v>
      </c>
      <c r="C1622" s="2" t="s">
        <v>72</v>
      </c>
      <c r="D1622" s="17">
        <v>17</v>
      </c>
      <c r="E1622" s="17">
        <v>0</v>
      </c>
      <c r="F1622" s="17">
        <v>0</v>
      </c>
      <c r="G1622" s="17">
        <v>0</v>
      </c>
      <c r="H1622" s="17">
        <v>17</v>
      </c>
      <c r="I1622" s="2" t="s">
        <v>16</v>
      </c>
      <c r="J1622" s="2" t="s">
        <v>17</v>
      </c>
      <c r="K1622" s="2" t="s">
        <v>83</v>
      </c>
      <c r="L1622" s="2" t="s">
        <v>9277</v>
      </c>
      <c r="M1622" s="18" t="s">
        <v>2223</v>
      </c>
    </row>
    <row r="1623" ht="73" customHeight="1" spans="1:13">
      <c r="A1623" s="16" t="s">
        <v>2243</v>
      </c>
      <c r="B1623" s="2" t="s">
        <v>14</v>
      </c>
      <c r="C1623" s="2" t="s">
        <v>15</v>
      </c>
      <c r="D1623" s="17">
        <v>12</v>
      </c>
      <c r="E1623" s="17">
        <v>0</v>
      </c>
      <c r="F1623" s="17">
        <v>0</v>
      </c>
      <c r="G1623" s="17">
        <v>12</v>
      </c>
      <c r="H1623" s="17">
        <v>0</v>
      </c>
      <c r="I1623" s="2" t="s">
        <v>16</v>
      </c>
      <c r="J1623" s="2" t="s">
        <v>17</v>
      </c>
      <c r="K1623" s="2" t="s">
        <v>18</v>
      </c>
      <c r="L1623" s="2" t="s">
        <v>2244</v>
      </c>
      <c r="M1623" s="18" t="s">
        <v>2245</v>
      </c>
    </row>
    <row r="1624" ht="60" customHeight="1" spans="1:13">
      <c r="A1624" s="16" t="s">
        <v>9278</v>
      </c>
      <c r="B1624" s="2" t="s">
        <v>9163</v>
      </c>
      <c r="C1624" s="2" t="s">
        <v>55</v>
      </c>
      <c r="D1624" s="17">
        <v>28</v>
      </c>
      <c r="E1624" s="17">
        <v>0</v>
      </c>
      <c r="F1624" s="17">
        <v>28</v>
      </c>
      <c r="G1624" s="17">
        <v>0</v>
      </c>
      <c r="H1624" s="17">
        <v>0</v>
      </c>
      <c r="I1624" s="2" t="s">
        <v>433</v>
      </c>
      <c r="J1624" s="2" t="s">
        <v>17</v>
      </c>
      <c r="K1624" s="2" t="s">
        <v>36</v>
      </c>
      <c r="L1624" s="2" t="s">
        <v>9279</v>
      </c>
      <c r="M1624" s="18" t="s">
        <v>9280</v>
      </c>
    </row>
    <row r="1625" ht="60" customHeight="1" spans="1:13">
      <c r="A1625" s="16" t="s">
        <v>2253</v>
      </c>
      <c r="B1625" s="2" t="s">
        <v>2254</v>
      </c>
      <c r="C1625" s="2" t="s">
        <v>16</v>
      </c>
      <c r="D1625" s="17">
        <v>123</v>
      </c>
      <c r="E1625" s="17">
        <v>0</v>
      </c>
      <c r="F1625" s="17">
        <v>0</v>
      </c>
      <c r="G1625" s="17">
        <v>0</v>
      </c>
      <c r="H1625" s="17">
        <v>123</v>
      </c>
      <c r="I1625" s="2" t="s">
        <v>16</v>
      </c>
      <c r="J1625" s="2" t="s">
        <v>17</v>
      </c>
      <c r="K1625" s="2" t="s">
        <v>36</v>
      </c>
      <c r="L1625" s="2" t="s">
        <v>2255</v>
      </c>
      <c r="M1625" s="18" t="s">
        <v>2256</v>
      </c>
    </row>
    <row r="1626" ht="73" customHeight="1" spans="1:13">
      <c r="A1626" s="16" t="s">
        <v>9281</v>
      </c>
      <c r="B1626" s="2" t="s">
        <v>1416</v>
      </c>
      <c r="C1626" s="2" t="s">
        <v>16</v>
      </c>
      <c r="D1626" s="17">
        <v>24</v>
      </c>
      <c r="E1626" s="17">
        <v>0</v>
      </c>
      <c r="F1626" s="17">
        <v>0</v>
      </c>
      <c r="G1626" s="17">
        <v>24</v>
      </c>
      <c r="H1626" s="17">
        <v>0</v>
      </c>
      <c r="I1626" s="2" t="s">
        <v>16</v>
      </c>
      <c r="J1626" s="2" t="s">
        <v>17</v>
      </c>
      <c r="K1626" s="2" t="s">
        <v>18</v>
      </c>
      <c r="L1626" s="2" t="s">
        <v>9282</v>
      </c>
      <c r="M1626" s="18" t="s">
        <v>9283</v>
      </c>
    </row>
    <row r="1627" ht="60" customHeight="1" spans="1:13">
      <c r="A1627" s="16" t="s">
        <v>9284</v>
      </c>
      <c r="B1627" s="2" t="s">
        <v>7099</v>
      </c>
      <c r="C1627" s="2" t="s">
        <v>72</v>
      </c>
      <c r="D1627" s="17">
        <v>41</v>
      </c>
      <c r="E1627" s="17">
        <v>0</v>
      </c>
      <c r="F1627" s="17">
        <v>0</v>
      </c>
      <c r="G1627" s="17">
        <v>0</v>
      </c>
      <c r="H1627" s="17">
        <v>41</v>
      </c>
      <c r="I1627" s="2" t="s">
        <v>16</v>
      </c>
      <c r="J1627" s="2" t="s">
        <v>17</v>
      </c>
      <c r="K1627" s="2" t="s">
        <v>36</v>
      </c>
      <c r="L1627" s="2" t="s">
        <v>9285</v>
      </c>
      <c r="M1627" s="18" t="s">
        <v>9286</v>
      </c>
    </row>
    <row r="1628" ht="60" customHeight="1" spans="1:13">
      <c r="A1628" s="16" t="s">
        <v>2305</v>
      </c>
      <c r="B1628" s="2" t="s">
        <v>981</v>
      </c>
      <c r="C1628" s="2" t="s">
        <v>379</v>
      </c>
      <c r="D1628" s="17">
        <v>79</v>
      </c>
      <c r="E1628" s="17">
        <v>0</v>
      </c>
      <c r="F1628" s="17">
        <v>0</v>
      </c>
      <c r="G1628" s="17">
        <v>0</v>
      </c>
      <c r="H1628" s="17">
        <v>79</v>
      </c>
      <c r="I1628" s="2" t="s">
        <v>16</v>
      </c>
      <c r="J1628" s="2" t="s">
        <v>17</v>
      </c>
      <c r="K1628" s="2" t="s">
        <v>36</v>
      </c>
      <c r="L1628" s="2" t="s">
        <v>9287</v>
      </c>
      <c r="M1628" s="18" t="s">
        <v>2307</v>
      </c>
    </row>
    <row r="1629" ht="60" customHeight="1" spans="1:13">
      <c r="A1629" s="16" t="s">
        <v>2311</v>
      </c>
      <c r="B1629" s="2" t="s">
        <v>1626</v>
      </c>
      <c r="C1629" s="2" t="s">
        <v>55</v>
      </c>
      <c r="D1629" s="17">
        <v>18</v>
      </c>
      <c r="E1629" s="17">
        <v>9</v>
      </c>
      <c r="F1629" s="17">
        <v>9</v>
      </c>
      <c r="G1629" s="17">
        <v>0</v>
      </c>
      <c r="H1629" s="17">
        <v>0</v>
      </c>
      <c r="I1629" s="2" t="s">
        <v>179</v>
      </c>
      <c r="J1629" s="2" t="s">
        <v>66</v>
      </c>
      <c r="K1629" s="2" t="s">
        <v>67</v>
      </c>
      <c r="L1629" s="2" t="s">
        <v>9288</v>
      </c>
      <c r="M1629" s="18" t="s">
        <v>2313</v>
      </c>
    </row>
    <row r="1630" ht="60" customHeight="1" spans="1:13">
      <c r="A1630" s="16" t="s">
        <v>9289</v>
      </c>
      <c r="B1630" s="2" t="s">
        <v>9163</v>
      </c>
      <c r="C1630" s="2" t="s">
        <v>46</v>
      </c>
      <c r="D1630" s="17">
        <v>28</v>
      </c>
      <c r="E1630" s="17">
        <v>0</v>
      </c>
      <c r="F1630" s="17">
        <v>0</v>
      </c>
      <c r="G1630" s="17">
        <v>0</v>
      </c>
      <c r="H1630" s="17">
        <v>28</v>
      </c>
      <c r="I1630" s="2" t="s">
        <v>16</v>
      </c>
      <c r="J1630" s="2" t="s">
        <v>17</v>
      </c>
      <c r="K1630" s="2" t="s">
        <v>36</v>
      </c>
      <c r="L1630" s="2" t="s">
        <v>9290</v>
      </c>
      <c r="M1630" s="18" t="s">
        <v>9291</v>
      </c>
    </row>
    <row r="1631" ht="86" customHeight="1" spans="1:13">
      <c r="A1631" s="16" t="s">
        <v>9292</v>
      </c>
      <c r="B1631" s="2" t="s">
        <v>9293</v>
      </c>
      <c r="C1631" s="2" t="s">
        <v>72</v>
      </c>
      <c r="D1631" s="17">
        <v>54</v>
      </c>
      <c r="E1631" s="17">
        <v>0</v>
      </c>
      <c r="F1631" s="17">
        <v>54</v>
      </c>
      <c r="G1631" s="17">
        <v>0</v>
      </c>
      <c r="H1631" s="17">
        <v>0</v>
      </c>
      <c r="I1631" s="2" t="s">
        <v>16</v>
      </c>
      <c r="J1631" s="2" t="s">
        <v>17</v>
      </c>
      <c r="K1631" s="2" t="s">
        <v>36</v>
      </c>
      <c r="L1631" s="2" t="s">
        <v>9294</v>
      </c>
      <c r="M1631" s="18" t="s">
        <v>9295</v>
      </c>
    </row>
    <row r="1632" ht="60" customHeight="1" spans="1:13">
      <c r="A1632" s="16" t="s">
        <v>2318</v>
      </c>
      <c r="B1632" s="2" t="s">
        <v>2319</v>
      </c>
      <c r="C1632" s="2" t="s">
        <v>55</v>
      </c>
      <c r="D1632" s="17">
        <v>39</v>
      </c>
      <c r="E1632" s="17">
        <v>16</v>
      </c>
      <c r="F1632" s="17">
        <v>17</v>
      </c>
      <c r="G1632" s="17">
        <v>0</v>
      </c>
      <c r="H1632" s="17">
        <v>6</v>
      </c>
      <c r="I1632" s="2" t="s">
        <v>179</v>
      </c>
      <c r="J1632" s="2" t="s">
        <v>17</v>
      </c>
      <c r="K1632" s="2" t="s">
        <v>83</v>
      </c>
      <c r="L1632" s="2" t="s">
        <v>9296</v>
      </c>
      <c r="M1632" s="18" t="s">
        <v>2321</v>
      </c>
    </row>
    <row r="1633" ht="73" customHeight="1" spans="1:13">
      <c r="A1633" s="16" t="s">
        <v>9297</v>
      </c>
      <c r="B1633" s="2" t="s">
        <v>660</v>
      </c>
      <c r="C1633" s="2" t="s">
        <v>16</v>
      </c>
      <c r="D1633" s="17">
        <v>16</v>
      </c>
      <c r="E1633" s="17">
        <v>0</v>
      </c>
      <c r="F1633" s="17">
        <v>0</v>
      </c>
      <c r="G1633" s="17">
        <v>16</v>
      </c>
      <c r="H1633" s="17">
        <v>0</v>
      </c>
      <c r="I1633" s="2" t="s">
        <v>16</v>
      </c>
      <c r="J1633" s="2" t="s">
        <v>17</v>
      </c>
      <c r="K1633" s="2" t="s">
        <v>18</v>
      </c>
      <c r="L1633" s="2" t="s">
        <v>9298</v>
      </c>
      <c r="M1633" s="18" t="s">
        <v>9299</v>
      </c>
    </row>
    <row r="1634" ht="99" customHeight="1" spans="1:13">
      <c r="A1634" s="16" t="s">
        <v>9300</v>
      </c>
      <c r="B1634" s="2" t="s">
        <v>7757</v>
      </c>
      <c r="C1634" s="2" t="s">
        <v>88</v>
      </c>
      <c r="D1634" s="17">
        <v>84</v>
      </c>
      <c r="E1634" s="17">
        <v>82</v>
      </c>
      <c r="F1634" s="17">
        <v>2</v>
      </c>
      <c r="G1634" s="17">
        <v>0</v>
      </c>
      <c r="H1634" s="17">
        <v>0</v>
      </c>
      <c r="I1634" s="2" t="s">
        <v>575</v>
      </c>
      <c r="J1634" s="2" t="s">
        <v>225</v>
      </c>
      <c r="K1634" s="2" t="s">
        <v>239</v>
      </c>
      <c r="L1634" s="2" t="s">
        <v>9301</v>
      </c>
      <c r="M1634" s="18" t="s">
        <v>9302</v>
      </c>
    </row>
    <row r="1635" ht="73" customHeight="1" spans="1:13">
      <c r="A1635" s="16" t="s">
        <v>9303</v>
      </c>
      <c r="B1635" s="2" t="s">
        <v>3426</v>
      </c>
      <c r="C1635" s="2" t="s">
        <v>178</v>
      </c>
      <c r="D1635" s="17">
        <v>29</v>
      </c>
      <c r="E1635" s="17">
        <v>0</v>
      </c>
      <c r="F1635" s="17">
        <v>0</v>
      </c>
      <c r="G1635" s="17">
        <v>29</v>
      </c>
      <c r="H1635" s="17">
        <v>0</v>
      </c>
      <c r="I1635" s="2" t="s">
        <v>16</v>
      </c>
      <c r="J1635" s="2" t="s">
        <v>17</v>
      </c>
      <c r="K1635" s="2" t="s">
        <v>18</v>
      </c>
      <c r="L1635" s="2" t="s">
        <v>9304</v>
      </c>
      <c r="M1635" s="18" t="s">
        <v>9305</v>
      </c>
    </row>
    <row r="1636" ht="73" customHeight="1" spans="1:13">
      <c r="A1636" s="16" t="s">
        <v>9306</v>
      </c>
      <c r="B1636" s="2" t="s">
        <v>9307</v>
      </c>
      <c r="C1636" s="2" t="s">
        <v>178</v>
      </c>
      <c r="D1636" s="17">
        <v>225</v>
      </c>
      <c r="E1636" s="17">
        <v>0</v>
      </c>
      <c r="F1636" s="17">
        <v>0</v>
      </c>
      <c r="G1636" s="17">
        <v>58</v>
      </c>
      <c r="H1636" s="17">
        <v>167</v>
      </c>
      <c r="I1636" s="2" t="s">
        <v>16</v>
      </c>
      <c r="J1636" s="2" t="s">
        <v>17</v>
      </c>
      <c r="K1636" s="2" t="s">
        <v>18</v>
      </c>
      <c r="L1636" s="2" t="s">
        <v>9308</v>
      </c>
      <c r="M1636" s="18" t="s">
        <v>9309</v>
      </c>
    </row>
    <row r="1637" ht="60" customHeight="1" spans="1:13">
      <c r="A1637" s="16" t="s">
        <v>9310</v>
      </c>
      <c r="B1637" s="2" t="s">
        <v>9311</v>
      </c>
      <c r="C1637" s="2" t="s">
        <v>88</v>
      </c>
      <c r="D1637" s="17">
        <v>230</v>
      </c>
      <c r="E1637" s="17">
        <v>0</v>
      </c>
      <c r="F1637" s="17">
        <v>0</v>
      </c>
      <c r="G1637" s="17">
        <v>0</v>
      </c>
      <c r="H1637" s="17">
        <v>230</v>
      </c>
      <c r="I1637" s="2" t="s">
        <v>16</v>
      </c>
      <c r="J1637" s="2" t="s">
        <v>17</v>
      </c>
      <c r="K1637" s="2" t="s">
        <v>36</v>
      </c>
      <c r="L1637" s="2" t="s">
        <v>9312</v>
      </c>
      <c r="M1637" s="18" t="s">
        <v>9313</v>
      </c>
    </row>
    <row r="1638" ht="73" customHeight="1" spans="1:13">
      <c r="A1638" s="16" t="s">
        <v>9314</v>
      </c>
      <c r="B1638" s="2" t="s">
        <v>450</v>
      </c>
      <c r="C1638" s="2" t="s">
        <v>15</v>
      </c>
      <c r="D1638" s="17">
        <v>9</v>
      </c>
      <c r="E1638" s="17">
        <v>0</v>
      </c>
      <c r="F1638" s="17">
        <v>0</v>
      </c>
      <c r="G1638" s="17">
        <v>9</v>
      </c>
      <c r="H1638" s="17">
        <v>0</v>
      </c>
      <c r="I1638" s="2" t="s">
        <v>16</v>
      </c>
      <c r="J1638" s="2" t="s">
        <v>17</v>
      </c>
      <c r="K1638" s="2" t="s">
        <v>18</v>
      </c>
      <c r="L1638" s="2" t="s">
        <v>9315</v>
      </c>
      <c r="M1638" s="18" t="s">
        <v>9316</v>
      </c>
    </row>
    <row r="1639" ht="125" customHeight="1" spans="1:13">
      <c r="A1639" s="16" t="s">
        <v>9317</v>
      </c>
      <c r="B1639" s="2" t="s">
        <v>4624</v>
      </c>
      <c r="C1639" s="2" t="s">
        <v>267</v>
      </c>
      <c r="D1639" s="17">
        <v>21</v>
      </c>
      <c r="E1639" s="17">
        <v>5</v>
      </c>
      <c r="F1639" s="17">
        <v>12</v>
      </c>
      <c r="G1639" s="17">
        <v>4</v>
      </c>
      <c r="H1639" s="17">
        <v>0</v>
      </c>
      <c r="I1639" s="2" t="s">
        <v>4074</v>
      </c>
      <c r="J1639" s="2" t="s">
        <v>17</v>
      </c>
      <c r="K1639" s="2" t="s">
        <v>18</v>
      </c>
      <c r="L1639" s="2" t="s">
        <v>9318</v>
      </c>
      <c r="M1639" s="18" t="s">
        <v>9319</v>
      </c>
    </row>
    <row r="1640" ht="99" customHeight="1" spans="1:13">
      <c r="A1640" s="16" t="s">
        <v>9320</v>
      </c>
      <c r="B1640" s="2" t="s">
        <v>835</v>
      </c>
      <c r="C1640" s="2" t="s">
        <v>267</v>
      </c>
      <c r="D1640" s="17">
        <v>14</v>
      </c>
      <c r="E1640" s="17">
        <v>0</v>
      </c>
      <c r="F1640" s="17">
        <v>0</v>
      </c>
      <c r="G1640" s="17">
        <v>14</v>
      </c>
      <c r="H1640" s="17">
        <v>0</v>
      </c>
      <c r="I1640" s="2" t="s">
        <v>16</v>
      </c>
      <c r="J1640" s="2" t="s">
        <v>17</v>
      </c>
      <c r="K1640" s="2" t="s">
        <v>18</v>
      </c>
      <c r="L1640" s="2" t="s">
        <v>9321</v>
      </c>
      <c r="M1640" s="18" t="s">
        <v>9322</v>
      </c>
    </row>
    <row r="1641" ht="73" customHeight="1" spans="1:13">
      <c r="A1641" s="16" t="s">
        <v>9323</v>
      </c>
      <c r="B1641" s="2" t="s">
        <v>1626</v>
      </c>
      <c r="C1641" s="2" t="s">
        <v>72</v>
      </c>
      <c r="D1641" s="17">
        <v>18</v>
      </c>
      <c r="E1641" s="17">
        <v>0</v>
      </c>
      <c r="F1641" s="17">
        <v>0</v>
      </c>
      <c r="G1641" s="17">
        <v>18</v>
      </c>
      <c r="H1641" s="17">
        <v>0</v>
      </c>
      <c r="I1641" s="2" t="s">
        <v>16</v>
      </c>
      <c r="J1641" s="2" t="s">
        <v>17</v>
      </c>
      <c r="K1641" s="2" t="s">
        <v>18</v>
      </c>
      <c r="L1641" s="2" t="s">
        <v>9324</v>
      </c>
      <c r="M1641" s="18" t="s">
        <v>9325</v>
      </c>
    </row>
    <row r="1642" ht="73" customHeight="1" spans="1:13">
      <c r="A1642" s="16" t="s">
        <v>9326</v>
      </c>
      <c r="B1642" s="2" t="s">
        <v>363</v>
      </c>
      <c r="C1642" s="2" t="s">
        <v>16</v>
      </c>
      <c r="D1642" s="17">
        <v>8</v>
      </c>
      <c r="E1642" s="17">
        <v>0</v>
      </c>
      <c r="F1642" s="17">
        <v>0</v>
      </c>
      <c r="G1642" s="17">
        <v>8</v>
      </c>
      <c r="H1642" s="17">
        <v>0</v>
      </c>
      <c r="I1642" s="2" t="s">
        <v>16</v>
      </c>
      <c r="J1642" s="2" t="s">
        <v>17</v>
      </c>
      <c r="K1642" s="2" t="s">
        <v>18</v>
      </c>
      <c r="L1642" s="2" t="s">
        <v>9327</v>
      </c>
      <c r="M1642" s="18" t="s">
        <v>9328</v>
      </c>
    </row>
    <row r="1643" ht="60" customHeight="1" spans="1:13">
      <c r="A1643" s="16" t="s">
        <v>2336</v>
      </c>
      <c r="B1643" s="2" t="s">
        <v>414</v>
      </c>
      <c r="C1643" s="2" t="s">
        <v>161</v>
      </c>
      <c r="D1643" s="17">
        <v>9</v>
      </c>
      <c r="E1643" s="17">
        <v>0</v>
      </c>
      <c r="F1643" s="17">
        <v>3</v>
      </c>
      <c r="G1643" s="17">
        <v>0</v>
      </c>
      <c r="H1643" s="17">
        <v>6</v>
      </c>
      <c r="I1643" s="2" t="s">
        <v>179</v>
      </c>
      <c r="J1643" s="2" t="s">
        <v>17</v>
      </c>
      <c r="K1643" s="2" t="s">
        <v>83</v>
      </c>
      <c r="L1643" s="2" t="s">
        <v>9329</v>
      </c>
      <c r="M1643" s="18" t="s">
        <v>2338</v>
      </c>
    </row>
    <row r="1644" ht="99" customHeight="1" spans="1:13">
      <c r="A1644" s="16" t="s">
        <v>9330</v>
      </c>
      <c r="B1644" s="2" t="s">
        <v>8294</v>
      </c>
      <c r="C1644" s="2" t="s">
        <v>178</v>
      </c>
      <c r="D1644" s="17">
        <v>28</v>
      </c>
      <c r="E1644" s="17">
        <v>0</v>
      </c>
      <c r="F1644" s="17">
        <v>0</v>
      </c>
      <c r="G1644" s="17">
        <v>14</v>
      </c>
      <c r="H1644" s="17">
        <v>14</v>
      </c>
      <c r="I1644" s="2" t="s">
        <v>16</v>
      </c>
      <c r="J1644" s="2" t="s">
        <v>17</v>
      </c>
      <c r="K1644" s="2" t="s">
        <v>18</v>
      </c>
      <c r="L1644" s="2" t="s">
        <v>9331</v>
      </c>
      <c r="M1644" s="18" t="s">
        <v>9332</v>
      </c>
    </row>
    <row r="1645" ht="73" customHeight="1" spans="1:13">
      <c r="A1645" s="16" t="s">
        <v>9333</v>
      </c>
      <c r="B1645" s="2" t="s">
        <v>4497</v>
      </c>
      <c r="C1645" s="2" t="s">
        <v>178</v>
      </c>
      <c r="D1645" s="17">
        <v>8</v>
      </c>
      <c r="E1645" s="17">
        <v>0</v>
      </c>
      <c r="F1645" s="17">
        <v>0</v>
      </c>
      <c r="G1645" s="17">
        <v>4</v>
      </c>
      <c r="H1645" s="17">
        <v>4</v>
      </c>
      <c r="I1645" s="2" t="s">
        <v>16</v>
      </c>
      <c r="J1645" s="2" t="s">
        <v>17</v>
      </c>
      <c r="K1645" s="2" t="s">
        <v>36</v>
      </c>
      <c r="L1645" s="2" t="s">
        <v>9334</v>
      </c>
      <c r="M1645" s="18" t="s">
        <v>9335</v>
      </c>
    </row>
    <row r="1646" ht="73" customHeight="1" spans="1:13">
      <c r="A1646" s="16" t="s">
        <v>2345</v>
      </c>
      <c r="B1646" s="2" t="s">
        <v>35</v>
      </c>
      <c r="C1646" s="2" t="s">
        <v>55</v>
      </c>
      <c r="D1646" s="17">
        <v>7</v>
      </c>
      <c r="E1646" s="17">
        <v>0</v>
      </c>
      <c r="F1646" s="17">
        <v>0</v>
      </c>
      <c r="G1646" s="17">
        <v>7</v>
      </c>
      <c r="H1646" s="17">
        <v>0</v>
      </c>
      <c r="I1646" s="2" t="s">
        <v>16</v>
      </c>
      <c r="J1646" s="2" t="s">
        <v>17</v>
      </c>
      <c r="K1646" s="2" t="s">
        <v>18</v>
      </c>
      <c r="L1646" s="2" t="s">
        <v>2346</v>
      </c>
      <c r="M1646" s="18" t="s">
        <v>2347</v>
      </c>
    </row>
    <row r="1647" ht="73" customHeight="1" spans="1:13">
      <c r="A1647" s="16" t="s">
        <v>9336</v>
      </c>
      <c r="B1647" s="2" t="s">
        <v>9337</v>
      </c>
      <c r="C1647" s="2" t="s">
        <v>31</v>
      </c>
      <c r="D1647" s="17">
        <v>73</v>
      </c>
      <c r="E1647" s="17">
        <v>0</v>
      </c>
      <c r="F1647" s="17">
        <v>0</v>
      </c>
      <c r="G1647" s="17">
        <v>73</v>
      </c>
      <c r="H1647" s="17">
        <v>0</v>
      </c>
      <c r="I1647" s="2" t="s">
        <v>16</v>
      </c>
      <c r="J1647" s="2" t="s">
        <v>17</v>
      </c>
      <c r="K1647" s="2" t="s">
        <v>18</v>
      </c>
      <c r="L1647" s="2" t="s">
        <v>9338</v>
      </c>
      <c r="M1647" s="18" t="s">
        <v>9339</v>
      </c>
    </row>
    <row r="1648" ht="73" customHeight="1" spans="1:13">
      <c r="A1648" s="16" t="s">
        <v>9340</v>
      </c>
      <c r="B1648" s="2" t="s">
        <v>2552</v>
      </c>
      <c r="C1648" s="2" t="s">
        <v>16</v>
      </c>
      <c r="D1648" s="17">
        <v>30</v>
      </c>
      <c r="E1648" s="17">
        <v>0</v>
      </c>
      <c r="F1648" s="17">
        <v>0</v>
      </c>
      <c r="G1648" s="17">
        <v>22</v>
      </c>
      <c r="H1648" s="17">
        <v>8</v>
      </c>
      <c r="I1648" s="2" t="s">
        <v>16</v>
      </c>
      <c r="J1648" s="2" t="s">
        <v>17</v>
      </c>
      <c r="K1648" s="2" t="s">
        <v>18</v>
      </c>
      <c r="L1648" s="2" t="s">
        <v>9341</v>
      </c>
      <c r="M1648" s="18" t="s">
        <v>9342</v>
      </c>
    </row>
    <row r="1649" ht="73" customHeight="1" spans="1:13">
      <c r="A1649" s="16" t="s">
        <v>9343</v>
      </c>
      <c r="B1649" s="2" t="s">
        <v>2233</v>
      </c>
      <c r="C1649" s="2" t="s">
        <v>267</v>
      </c>
      <c r="D1649" s="17">
        <v>29</v>
      </c>
      <c r="E1649" s="17">
        <v>0</v>
      </c>
      <c r="F1649" s="17">
        <v>0</v>
      </c>
      <c r="G1649" s="17">
        <v>25</v>
      </c>
      <c r="H1649" s="17">
        <v>4</v>
      </c>
      <c r="I1649" s="2" t="s">
        <v>16</v>
      </c>
      <c r="J1649" s="2" t="s">
        <v>17</v>
      </c>
      <c r="K1649" s="2" t="s">
        <v>83</v>
      </c>
      <c r="L1649" s="2" t="s">
        <v>9344</v>
      </c>
      <c r="M1649" s="18" t="s">
        <v>9345</v>
      </c>
    </row>
    <row r="1650" ht="73" customHeight="1" spans="1:13">
      <c r="A1650" s="16" t="s">
        <v>2355</v>
      </c>
      <c r="B1650" s="2" t="s">
        <v>2356</v>
      </c>
      <c r="C1650" s="2" t="s">
        <v>267</v>
      </c>
      <c r="D1650" s="17">
        <v>71</v>
      </c>
      <c r="E1650" s="17">
        <v>0</v>
      </c>
      <c r="F1650" s="17">
        <v>0</v>
      </c>
      <c r="G1650" s="17">
        <v>58</v>
      </c>
      <c r="H1650" s="17">
        <v>13</v>
      </c>
      <c r="I1650" s="2" t="s">
        <v>16</v>
      </c>
      <c r="J1650" s="2" t="s">
        <v>17</v>
      </c>
      <c r="K1650" s="2" t="s">
        <v>191</v>
      </c>
      <c r="L1650" s="2" t="s">
        <v>9346</v>
      </c>
      <c r="M1650" s="18" t="s">
        <v>2358</v>
      </c>
    </row>
    <row r="1651" ht="60" customHeight="1" spans="1:13">
      <c r="A1651" s="16" t="s">
        <v>2369</v>
      </c>
      <c r="B1651" s="2" t="s">
        <v>304</v>
      </c>
      <c r="C1651" s="2" t="s">
        <v>16</v>
      </c>
      <c r="D1651" s="17">
        <v>3</v>
      </c>
      <c r="E1651" s="17">
        <v>0</v>
      </c>
      <c r="F1651" s="17">
        <v>0</v>
      </c>
      <c r="G1651" s="17">
        <v>0</v>
      </c>
      <c r="H1651" s="17">
        <v>3</v>
      </c>
      <c r="I1651" s="2" t="s">
        <v>16</v>
      </c>
      <c r="J1651" s="2" t="s">
        <v>17</v>
      </c>
      <c r="K1651" s="2" t="s">
        <v>36</v>
      </c>
      <c r="L1651" s="2" t="s">
        <v>9347</v>
      </c>
      <c r="M1651" s="18" t="s">
        <v>2371</v>
      </c>
    </row>
    <row r="1652" ht="73" customHeight="1" spans="1:13">
      <c r="A1652" s="16" t="s">
        <v>9348</v>
      </c>
      <c r="B1652" s="2" t="s">
        <v>211</v>
      </c>
      <c r="C1652" s="2" t="s">
        <v>224</v>
      </c>
      <c r="D1652" s="17">
        <v>6</v>
      </c>
      <c r="E1652" s="17">
        <v>0</v>
      </c>
      <c r="F1652" s="17">
        <v>0</v>
      </c>
      <c r="G1652" s="17">
        <v>6</v>
      </c>
      <c r="H1652" s="17">
        <v>0</v>
      </c>
      <c r="I1652" s="2" t="s">
        <v>16</v>
      </c>
      <c r="J1652" s="2" t="s">
        <v>17</v>
      </c>
      <c r="K1652" s="2" t="s">
        <v>83</v>
      </c>
      <c r="L1652" s="2" t="s">
        <v>9349</v>
      </c>
      <c r="M1652" s="18" t="s">
        <v>9350</v>
      </c>
    </row>
    <row r="1653" ht="73" customHeight="1" spans="1:13">
      <c r="A1653" s="16" t="s">
        <v>9351</v>
      </c>
      <c r="B1653" s="2" t="s">
        <v>14</v>
      </c>
      <c r="C1653" s="2" t="s">
        <v>161</v>
      </c>
      <c r="D1653" s="17">
        <v>12</v>
      </c>
      <c r="E1653" s="17">
        <v>0</v>
      </c>
      <c r="F1653" s="17">
        <v>0</v>
      </c>
      <c r="G1653" s="17">
        <v>6</v>
      </c>
      <c r="H1653" s="17">
        <v>6</v>
      </c>
      <c r="I1653" s="2" t="s">
        <v>16</v>
      </c>
      <c r="J1653" s="2" t="s">
        <v>17</v>
      </c>
      <c r="K1653" s="2" t="s">
        <v>36</v>
      </c>
      <c r="L1653" s="2" t="s">
        <v>9352</v>
      </c>
      <c r="M1653" s="18" t="s">
        <v>9353</v>
      </c>
    </row>
    <row r="1654" ht="73" customHeight="1" spans="1:13">
      <c r="A1654" s="16" t="s">
        <v>9354</v>
      </c>
      <c r="B1654" s="2" t="s">
        <v>263</v>
      </c>
      <c r="C1654" s="2" t="s">
        <v>72</v>
      </c>
      <c r="D1654" s="17">
        <v>6</v>
      </c>
      <c r="E1654" s="17">
        <v>0</v>
      </c>
      <c r="F1654" s="17">
        <v>0</v>
      </c>
      <c r="G1654" s="17">
        <v>6</v>
      </c>
      <c r="H1654" s="17">
        <v>0</v>
      </c>
      <c r="I1654" s="2" t="s">
        <v>16</v>
      </c>
      <c r="J1654" s="2" t="s">
        <v>17</v>
      </c>
      <c r="K1654" s="2" t="s">
        <v>18</v>
      </c>
      <c r="L1654" s="2" t="s">
        <v>9355</v>
      </c>
      <c r="M1654" s="18" t="s">
        <v>9356</v>
      </c>
    </row>
    <row r="1655" ht="112" customHeight="1" spans="1:13">
      <c r="A1655" s="16" t="s">
        <v>9357</v>
      </c>
      <c r="B1655" s="2" t="s">
        <v>5593</v>
      </c>
      <c r="C1655" s="2" t="s">
        <v>465</v>
      </c>
      <c r="D1655" s="17">
        <v>44</v>
      </c>
      <c r="E1655" s="17">
        <v>22</v>
      </c>
      <c r="F1655" s="17">
        <v>22</v>
      </c>
      <c r="G1655" s="17">
        <v>0</v>
      </c>
      <c r="H1655" s="17">
        <v>0</v>
      </c>
      <c r="I1655" s="2" t="s">
        <v>16</v>
      </c>
      <c r="J1655" s="2" t="s">
        <v>17</v>
      </c>
      <c r="K1655" s="2" t="s">
        <v>83</v>
      </c>
      <c r="L1655" s="2" t="s">
        <v>9358</v>
      </c>
      <c r="M1655" s="18" t="s">
        <v>9359</v>
      </c>
    </row>
    <row r="1656" ht="60" customHeight="1" spans="1:13">
      <c r="A1656" s="16" t="s">
        <v>2377</v>
      </c>
      <c r="B1656" s="2" t="s">
        <v>2378</v>
      </c>
      <c r="C1656" s="2" t="s">
        <v>403</v>
      </c>
      <c r="D1656" s="17">
        <v>15</v>
      </c>
      <c r="E1656" s="17">
        <v>0</v>
      </c>
      <c r="F1656" s="17">
        <v>0</v>
      </c>
      <c r="G1656" s="17">
        <v>0</v>
      </c>
      <c r="H1656" s="17">
        <v>15</v>
      </c>
      <c r="I1656" s="2" t="s">
        <v>16</v>
      </c>
      <c r="J1656" s="2" t="s">
        <v>17</v>
      </c>
      <c r="K1656" s="2" t="s">
        <v>83</v>
      </c>
      <c r="L1656" s="2" t="s">
        <v>2379</v>
      </c>
      <c r="M1656" s="18" t="s">
        <v>2380</v>
      </c>
    </row>
    <row r="1657" ht="73" customHeight="1" spans="1:13">
      <c r="A1657" s="16" t="s">
        <v>9360</v>
      </c>
      <c r="B1657" s="2" t="s">
        <v>263</v>
      </c>
      <c r="C1657" s="2" t="s">
        <v>16</v>
      </c>
      <c r="D1657" s="17">
        <v>6</v>
      </c>
      <c r="E1657" s="17">
        <v>0</v>
      </c>
      <c r="F1657" s="17">
        <v>0</v>
      </c>
      <c r="G1657" s="17">
        <v>6</v>
      </c>
      <c r="H1657" s="17">
        <v>0</v>
      </c>
      <c r="I1657" s="2" t="s">
        <v>16</v>
      </c>
      <c r="J1657" s="2" t="s">
        <v>17</v>
      </c>
      <c r="K1657" s="2" t="s">
        <v>18</v>
      </c>
      <c r="L1657" s="2" t="s">
        <v>9361</v>
      </c>
      <c r="M1657" s="18" t="s">
        <v>9362</v>
      </c>
    </row>
    <row r="1658" ht="60" customHeight="1" spans="1:13">
      <c r="A1658" s="16" t="s">
        <v>2385</v>
      </c>
      <c r="B1658" s="2" t="s">
        <v>703</v>
      </c>
      <c r="C1658" s="2" t="s">
        <v>2386</v>
      </c>
      <c r="D1658" s="17">
        <v>15</v>
      </c>
      <c r="E1658" s="17">
        <v>0</v>
      </c>
      <c r="F1658" s="17">
        <v>0</v>
      </c>
      <c r="G1658" s="17">
        <v>0</v>
      </c>
      <c r="H1658" s="17">
        <v>15</v>
      </c>
      <c r="I1658" s="2" t="s">
        <v>16</v>
      </c>
      <c r="J1658" s="2" t="s">
        <v>17</v>
      </c>
      <c r="K1658" s="2" t="s">
        <v>41</v>
      </c>
      <c r="L1658" s="2" t="s">
        <v>9363</v>
      </c>
      <c r="M1658" s="18" t="s">
        <v>2388</v>
      </c>
    </row>
    <row r="1659" ht="60" customHeight="1" spans="1:13">
      <c r="A1659" s="16" t="s">
        <v>9364</v>
      </c>
      <c r="B1659" s="2" t="s">
        <v>35</v>
      </c>
      <c r="C1659" s="2" t="s">
        <v>31</v>
      </c>
      <c r="D1659" s="17">
        <v>7</v>
      </c>
      <c r="E1659" s="17">
        <v>0</v>
      </c>
      <c r="F1659" s="17">
        <v>0</v>
      </c>
      <c r="G1659" s="17">
        <v>0</v>
      </c>
      <c r="H1659" s="17">
        <v>7</v>
      </c>
      <c r="I1659" s="2" t="s">
        <v>16</v>
      </c>
      <c r="J1659" s="2" t="s">
        <v>17</v>
      </c>
      <c r="K1659" s="2" t="s">
        <v>36</v>
      </c>
      <c r="L1659" s="2" t="s">
        <v>9365</v>
      </c>
      <c r="M1659" s="18" t="s">
        <v>9366</v>
      </c>
    </row>
    <row r="1660" ht="73" customHeight="1" spans="1:13">
      <c r="A1660" s="16" t="s">
        <v>2399</v>
      </c>
      <c r="B1660" s="2" t="s">
        <v>871</v>
      </c>
      <c r="C1660" s="2" t="s">
        <v>31</v>
      </c>
      <c r="D1660" s="17">
        <v>22</v>
      </c>
      <c r="E1660" s="17">
        <v>0</v>
      </c>
      <c r="F1660" s="17">
        <v>11</v>
      </c>
      <c r="G1660" s="17">
        <v>11</v>
      </c>
      <c r="H1660" s="17">
        <v>0</v>
      </c>
      <c r="I1660" s="2" t="s">
        <v>16</v>
      </c>
      <c r="J1660" s="2" t="s">
        <v>17</v>
      </c>
      <c r="K1660" s="2" t="s">
        <v>83</v>
      </c>
      <c r="L1660" s="2" t="s">
        <v>9367</v>
      </c>
      <c r="M1660" s="18" t="s">
        <v>2401</v>
      </c>
    </row>
    <row r="1661" ht="73" customHeight="1" spans="1:13">
      <c r="A1661" s="16" t="s">
        <v>2418</v>
      </c>
      <c r="B1661" s="2" t="s">
        <v>2419</v>
      </c>
      <c r="C1661" s="2" t="s">
        <v>16</v>
      </c>
      <c r="D1661" s="17">
        <v>17</v>
      </c>
      <c r="E1661" s="17">
        <v>0</v>
      </c>
      <c r="F1661" s="17">
        <v>4</v>
      </c>
      <c r="G1661" s="17">
        <v>8</v>
      </c>
      <c r="H1661" s="17">
        <v>5</v>
      </c>
      <c r="I1661" s="2" t="s">
        <v>16</v>
      </c>
      <c r="J1661" s="2" t="s">
        <v>17</v>
      </c>
      <c r="K1661" s="2" t="s">
        <v>18</v>
      </c>
      <c r="L1661" s="2" t="s">
        <v>9368</v>
      </c>
      <c r="M1661" s="18" t="s">
        <v>2422</v>
      </c>
    </row>
    <row r="1662" ht="60" customHeight="1" spans="1:13">
      <c r="A1662" s="16" t="s">
        <v>2429</v>
      </c>
      <c r="B1662" s="2" t="s">
        <v>118</v>
      </c>
      <c r="C1662" s="2" t="s">
        <v>267</v>
      </c>
      <c r="D1662" s="17">
        <v>2</v>
      </c>
      <c r="E1662" s="17">
        <v>0</v>
      </c>
      <c r="F1662" s="17">
        <v>1</v>
      </c>
      <c r="G1662" s="17">
        <v>0</v>
      </c>
      <c r="H1662" s="17">
        <v>1</v>
      </c>
      <c r="I1662" s="2" t="s">
        <v>1245</v>
      </c>
      <c r="J1662" s="2" t="s">
        <v>17</v>
      </c>
      <c r="K1662" s="2" t="s">
        <v>36</v>
      </c>
      <c r="L1662" s="2" t="s">
        <v>9369</v>
      </c>
      <c r="M1662" s="18" t="s">
        <v>2431</v>
      </c>
    </row>
    <row r="1663" ht="73" customHeight="1" spans="1:13">
      <c r="A1663" s="16" t="s">
        <v>9370</v>
      </c>
      <c r="B1663" s="2" t="s">
        <v>14</v>
      </c>
      <c r="C1663" s="2" t="s">
        <v>267</v>
      </c>
      <c r="D1663" s="17">
        <v>12</v>
      </c>
      <c r="E1663" s="17">
        <v>0</v>
      </c>
      <c r="F1663" s="17">
        <v>0</v>
      </c>
      <c r="G1663" s="17">
        <v>12</v>
      </c>
      <c r="H1663" s="17">
        <v>0</v>
      </c>
      <c r="I1663" s="2" t="s">
        <v>16</v>
      </c>
      <c r="J1663" s="2" t="s">
        <v>17</v>
      </c>
      <c r="K1663" s="2" t="s">
        <v>18</v>
      </c>
      <c r="L1663" s="2" t="s">
        <v>9371</v>
      </c>
      <c r="M1663" s="18" t="s">
        <v>9372</v>
      </c>
    </row>
    <row r="1664" ht="73" customHeight="1" spans="1:13">
      <c r="A1664" s="16" t="s">
        <v>9373</v>
      </c>
      <c r="B1664" s="2" t="s">
        <v>503</v>
      </c>
      <c r="C1664" s="2" t="s">
        <v>495</v>
      </c>
      <c r="D1664" s="17">
        <v>6</v>
      </c>
      <c r="E1664" s="17">
        <v>0</v>
      </c>
      <c r="F1664" s="17">
        <v>0</v>
      </c>
      <c r="G1664" s="17">
        <v>6</v>
      </c>
      <c r="H1664" s="17">
        <v>0</v>
      </c>
      <c r="I1664" s="2" t="s">
        <v>16</v>
      </c>
      <c r="J1664" s="2" t="s">
        <v>17</v>
      </c>
      <c r="K1664" s="2" t="s">
        <v>18</v>
      </c>
      <c r="L1664" s="2" t="s">
        <v>9374</v>
      </c>
      <c r="M1664" s="18" t="s">
        <v>9375</v>
      </c>
    </row>
    <row r="1665" ht="73" customHeight="1" spans="1:13">
      <c r="A1665" s="16" t="s">
        <v>9376</v>
      </c>
      <c r="B1665" s="2" t="s">
        <v>8227</v>
      </c>
      <c r="C1665" s="2" t="s">
        <v>55</v>
      </c>
      <c r="D1665" s="17">
        <v>13</v>
      </c>
      <c r="E1665" s="17">
        <v>1</v>
      </c>
      <c r="F1665" s="17">
        <v>1</v>
      </c>
      <c r="G1665" s="17">
        <v>11</v>
      </c>
      <c r="H1665" s="17">
        <v>0</v>
      </c>
      <c r="I1665" s="2" t="s">
        <v>179</v>
      </c>
      <c r="J1665" s="2" t="s">
        <v>17</v>
      </c>
      <c r="K1665" s="2" t="s">
        <v>57</v>
      </c>
      <c r="L1665" s="2" t="s">
        <v>9377</v>
      </c>
      <c r="M1665" s="18" t="s">
        <v>9378</v>
      </c>
    </row>
    <row r="1666" ht="73" customHeight="1" spans="1:13">
      <c r="A1666" s="16" t="s">
        <v>9379</v>
      </c>
      <c r="B1666" s="2" t="s">
        <v>1923</v>
      </c>
      <c r="C1666" s="2" t="s">
        <v>16</v>
      </c>
      <c r="D1666" s="17">
        <v>42</v>
      </c>
      <c r="E1666" s="17">
        <v>0</v>
      </c>
      <c r="F1666" s="17">
        <v>0</v>
      </c>
      <c r="G1666" s="17">
        <v>42</v>
      </c>
      <c r="H1666" s="17">
        <v>0</v>
      </c>
      <c r="I1666" s="2" t="s">
        <v>16</v>
      </c>
      <c r="J1666" s="2" t="s">
        <v>17</v>
      </c>
      <c r="K1666" s="2" t="s">
        <v>18</v>
      </c>
      <c r="L1666" s="2" t="s">
        <v>9380</v>
      </c>
      <c r="M1666" s="18" t="s">
        <v>9381</v>
      </c>
    </row>
    <row r="1667" ht="73" customHeight="1" spans="1:13">
      <c r="A1667" s="16" t="s">
        <v>2432</v>
      </c>
      <c r="B1667" s="2" t="s">
        <v>732</v>
      </c>
      <c r="C1667" s="2" t="s">
        <v>72</v>
      </c>
      <c r="D1667" s="17">
        <v>14</v>
      </c>
      <c r="E1667" s="17">
        <v>0</v>
      </c>
      <c r="F1667" s="17">
        <v>0</v>
      </c>
      <c r="G1667" s="17">
        <v>14</v>
      </c>
      <c r="H1667" s="17">
        <v>0</v>
      </c>
      <c r="I1667" s="2" t="s">
        <v>16</v>
      </c>
      <c r="J1667" s="2" t="s">
        <v>17</v>
      </c>
      <c r="K1667" s="2" t="s">
        <v>18</v>
      </c>
      <c r="L1667" s="2" t="s">
        <v>2433</v>
      </c>
      <c r="M1667" s="18" t="s">
        <v>2434</v>
      </c>
    </row>
    <row r="1668" ht="73" customHeight="1" spans="1:13">
      <c r="A1668" s="16" t="s">
        <v>2435</v>
      </c>
      <c r="B1668" s="2" t="s">
        <v>374</v>
      </c>
      <c r="C1668" s="2" t="s">
        <v>110</v>
      </c>
      <c r="D1668" s="17">
        <v>4</v>
      </c>
      <c r="E1668" s="17">
        <v>0</v>
      </c>
      <c r="F1668" s="17">
        <v>0</v>
      </c>
      <c r="G1668" s="17">
        <v>4</v>
      </c>
      <c r="H1668" s="17">
        <v>0</v>
      </c>
      <c r="I1668" s="2" t="s">
        <v>16</v>
      </c>
      <c r="J1668" s="2" t="s">
        <v>17</v>
      </c>
      <c r="K1668" s="2" t="s">
        <v>18</v>
      </c>
      <c r="L1668" s="2" t="s">
        <v>2436</v>
      </c>
      <c r="M1668" s="18" t="s">
        <v>2437</v>
      </c>
    </row>
    <row r="1669" ht="73" customHeight="1" spans="1:13">
      <c r="A1669" s="16" t="s">
        <v>9382</v>
      </c>
      <c r="B1669" s="2" t="s">
        <v>7999</v>
      </c>
      <c r="C1669" s="2" t="s">
        <v>9383</v>
      </c>
      <c r="D1669" s="17">
        <v>123</v>
      </c>
      <c r="E1669" s="17">
        <v>32</v>
      </c>
      <c r="F1669" s="17">
        <v>22</v>
      </c>
      <c r="G1669" s="17">
        <v>69</v>
      </c>
      <c r="H1669" s="17">
        <v>0</v>
      </c>
      <c r="I1669" s="2" t="s">
        <v>16</v>
      </c>
      <c r="J1669" s="2" t="s">
        <v>225</v>
      </c>
      <c r="K1669" s="2" t="s">
        <v>9384</v>
      </c>
      <c r="L1669" s="2" t="s">
        <v>9385</v>
      </c>
      <c r="M1669" s="18" t="s">
        <v>9386</v>
      </c>
    </row>
    <row r="1670" ht="60" customHeight="1" spans="1:13">
      <c r="A1670" s="16" t="s">
        <v>9387</v>
      </c>
      <c r="B1670" s="2" t="s">
        <v>1721</v>
      </c>
      <c r="C1670" s="2" t="s">
        <v>267</v>
      </c>
      <c r="D1670" s="17">
        <v>22</v>
      </c>
      <c r="E1670" s="17">
        <v>0</v>
      </c>
      <c r="F1670" s="17">
        <v>0</v>
      </c>
      <c r="G1670" s="17">
        <v>0</v>
      </c>
      <c r="H1670" s="17">
        <v>22</v>
      </c>
      <c r="I1670" s="2" t="s">
        <v>16</v>
      </c>
      <c r="J1670" s="2" t="s">
        <v>17</v>
      </c>
      <c r="K1670" s="2" t="s">
        <v>36</v>
      </c>
      <c r="L1670" s="2" t="s">
        <v>9388</v>
      </c>
      <c r="M1670" s="18" t="s">
        <v>9389</v>
      </c>
    </row>
    <row r="1671" ht="73" customHeight="1" spans="1:13">
      <c r="A1671" s="16" t="s">
        <v>9390</v>
      </c>
      <c r="B1671" s="2" t="s">
        <v>114</v>
      </c>
      <c r="C1671" s="2" t="s">
        <v>178</v>
      </c>
      <c r="D1671" s="17">
        <v>12</v>
      </c>
      <c r="E1671" s="17">
        <v>0</v>
      </c>
      <c r="F1671" s="17">
        <v>0</v>
      </c>
      <c r="G1671" s="17">
        <v>12</v>
      </c>
      <c r="H1671" s="17">
        <v>0</v>
      </c>
      <c r="I1671" s="2" t="s">
        <v>16</v>
      </c>
      <c r="J1671" s="2" t="s">
        <v>17</v>
      </c>
      <c r="K1671" s="2" t="s">
        <v>18</v>
      </c>
      <c r="L1671" s="2" t="s">
        <v>9391</v>
      </c>
      <c r="M1671" s="18" t="s">
        <v>9392</v>
      </c>
    </row>
    <row r="1672" ht="73" customHeight="1" spans="1:13">
      <c r="A1672" s="16" t="s">
        <v>9393</v>
      </c>
      <c r="B1672" s="2" t="s">
        <v>114</v>
      </c>
      <c r="C1672" s="2" t="s">
        <v>9394</v>
      </c>
      <c r="D1672" s="17">
        <v>12</v>
      </c>
      <c r="E1672" s="17">
        <v>0</v>
      </c>
      <c r="F1672" s="17">
        <v>0</v>
      </c>
      <c r="G1672" s="17">
        <v>12</v>
      </c>
      <c r="H1672" s="17">
        <v>0</v>
      </c>
      <c r="I1672" s="2" t="s">
        <v>16</v>
      </c>
      <c r="J1672" s="2" t="s">
        <v>17</v>
      </c>
      <c r="K1672" s="2" t="s">
        <v>36</v>
      </c>
      <c r="L1672" s="2" t="s">
        <v>9395</v>
      </c>
      <c r="M1672" s="18" t="s">
        <v>9396</v>
      </c>
    </row>
    <row r="1673" ht="60" customHeight="1" spans="1:13">
      <c r="A1673" s="16" t="s">
        <v>9397</v>
      </c>
      <c r="B1673" s="2" t="s">
        <v>1736</v>
      </c>
      <c r="C1673" s="2" t="s">
        <v>46</v>
      </c>
      <c r="D1673" s="17">
        <v>18</v>
      </c>
      <c r="E1673" s="17">
        <v>0</v>
      </c>
      <c r="F1673" s="17">
        <v>0</v>
      </c>
      <c r="G1673" s="17">
        <v>0</v>
      </c>
      <c r="H1673" s="17">
        <v>18</v>
      </c>
      <c r="I1673" s="2" t="s">
        <v>16</v>
      </c>
      <c r="J1673" s="2" t="s">
        <v>17</v>
      </c>
      <c r="K1673" s="2" t="s">
        <v>36</v>
      </c>
      <c r="L1673" s="2" t="s">
        <v>9398</v>
      </c>
      <c r="M1673" s="18" t="s">
        <v>9399</v>
      </c>
    </row>
    <row r="1674" ht="73" customHeight="1" spans="1:13">
      <c r="A1674" s="16" t="s">
        <v>9400</v>
      </c>
      <c r="B1674" s="2" t="s">
        <v>1736</v>
      </c>
      <c r="C1674" s="2" t="s">
        <v>16</v>
      </c>
      <c r="D1674" s="17">
        <v>18</v>
      </c>
      <c r="E1674" s="17">
        <v>0</v>
      </c>
      <c r="F1674" s="17">
        <v>0</v>
      </c>
      <c r="G1674" s="17">
        <v>6</v>
      </c>
      <c r="H1674" s="17">
        <v>12</v>
      </c>
      <c r="I1674" s="2" t="s">
        <v>16</v>
      </c>
      <c r="J1674" s="2" t="s">
        <v>17</v>
      </c>
      <c r="K1674" s="2" t="s">
        <v>18</v>
      </c>
      <c r="L1674" s="2" t="s">
        <v>9401</v>
      </c>
      <c r="M1674" s="18" t="s">
        <v>9402</v>
      </c>
    </row>
    <row r="1675" ht="60" customHeight="1" spans="1:13">
      <c r="A1675" s="16" t="s">
        <v>9403</v>
      </c>
      <c r="B1675" s="2" t="s">
        <v>9163</v>
      </c>
      <c r="C1675" s="2" t="s">
        <v>178</v>
      </c>
      <c r="D1675" s="17">
        <v>28</v>
      </c>
      <c r="E1675" s="17">
        <v>0</v>
      </c>
      <c r="F1675" s="17">
        <v>0</v>
      </c>
      <c r="G1675" s="17">
        <v>0</v>
      </c>
      <c r="H1675" s="17">
        <v>28</v>
      </c>
      <c r="I1675" s="2" t="s">
        <v>16</v>
      </c>
      <c r="J1675" s="2" t="s">
        <v>17</v>
      </c>
      <c r="K1675" s="2" t="s">
        <v>18</v>
      </c>
      <c r="L1675" s="2" t="s">
        <v>9404</v>
      </c>
      <c r="M1675" s="18" t="s">
        <v>9405</v>
      </c>
    </row>
    <row r="1676" ht="73" customHeight="1" spans="1:13">
      <c r="A1676" s="16" t="s">
        <v>2469</v>
      </c>
      <c r="B1676" s="2" t="s">
        <v>450</v>
      </c>
      <c r="C1676" s="2" t="s">
        <v>31</v>
      </c>
      <c r="D1676" s="17">
        <v>9</v>
      </c>
      <c r="E1676" s="17">
        <v>0</v>
      </c>
      <c r="F1676" s="17">
        <v>0</v>
      </c>
      <c r="G1676" s="17">
        <v>9</v>
      </c>
      <c r="H1676" s="17">
        <v>0</v>
      </c>
      <c r="I1676" s="2" t="s">
        <v>16</v>
      </c>
      <c r="J1676" s="2" t="s">
        <v>17</v>
      </c>
      <c r="K1676" s="2" t="s">
        <v>18</v>
      </c>
      <c r="L1676" s="2" t="s">
        <v>2470</v>
      </c>
      <c r="M1676" s="18" t="s">
        <v>2471</v>
      </c>
    </row>
    <row r="1677" ht="73" customHeight="1" spans="1:13">
      <c r="A1677" s="16" t="s">
        <v>2472</v>
      </c>
      <c r="B1677" s="2" t="s">
        <v>503</v>
      </c>
      <c r="C1677" s="2" t="s">
        <v>31</v>
      </c>
      <c r="D1677" s="17">
        <v>6</v>
      </c>
      <c r="E1677" s="17">
        <v>0</v>
      </c>
      <c r="F1677" s="17">
        <v>0</v>
      </c>
      <c r="G1677" s="17">
        <v>6</v>
      </c>
      <c r="H1677" s="17">
        <v>0</v>
      </c>
      <c r="I1677" s="2" t="s">
        <v>16</v>
      </c>
      <c r="J1677" s="2" t="s">
        <v>17</v>
      </c>
      <c r="K1677" s="2" t="s">
        <v>18</v>
      </c>
      <c r="L1677" s="2" t="s">
        <v>2473</v>
      </c>
      <c r="M1677" s="18" t="s">
        <v>2474</v>
      </c>
    </row>
    <row r="1678" ht="60" customHeight="1" spans="1:13">
      <c r="A1678" s="16" t="s">
        <v>9406</v>
      </c>
      <c r="B1678" s="2" t="s">
        <v>503</v>
      </c>
      <c r="C1678" s="2" t="s">
        <v>31</v>
      </c>
      <c r="D1678" s="17">
        <v>6</v>
      </c>
      <c r="E1678" s="17">
        <v>0</v>
      </c>
      <c r="F1678" s="17">
        <v>0</v>
      </c>
      <c r="G1678" s="17">
        <v>0</v>
      </c>
      <c r="H1678" s="17">
        <v>6</v>
      </c>
      <c r="I1678" s="2" t="s">
        <v>16</v>
      </c>
      <c r="J1678" s="2" t="s">
        <v>17</v>
      </c>
      <c r="K1678" s="2" t="s">
        <v>18</v>
      </c>
      <c r="L1678" s="2" t="s">
        <v>9407</v>
      </c>
      <c r="M1678" s="18" t="s">
        <v>9408</v>
      </c>
    </row>
    <row r="1679" ht="73" customHeight="1" spans="1:13">
      <c r="A1679" s="16" t="s">
        <v>9409</v>
      </c>
      <c r="B1679" s="2" t="s">
        <v>503</v>
      </c>
      <c r="C1679" s="2" t="s">
        <v>31</v>
      </c>
      <c r="D1679" s="17">
        <v>6</v>
      </c>
      <c r="E1679" s="17">
        <v>0</v>
      </c>
      <c r="F1679" s="17">
        <v>0</v>
      </c>
      <c r="G1679" s="17">
        <v>6</v>
      </c>
      <c r="H1679" s="17">
        <v>0</v>
      </c>
      <c r="I1679" s="2" t="s">
        <v>16</v>
      </c>
      <c r="J1679" s="2" t="s">
        <v>17</v>
      </c>
      <c r="K1679" s="2" t="s">
        <v>18</v>
      </c>
      <c r="L1679" s="2" t="s">
        <v>9410</v>
      </c>
      <c r="M1679" s="18" t="s">
        <v>9411</v>
      </c>
    </row>
    <row r="1680" ht="60" customHeight="1" spans="1:13">
      <c r="A1680" s="16" t="s">
        <v>9412</v>
      </c>
      <c r="B1680" s="2" t="s">
        <v>9413</v>
      </c>
      <c r="C1680" s="2" t="s">
        <v>178</v>
      </c>
      <c r="D1680" s="17">
        <v>397</v>
      </c>
      <c r="E1680" s="17">
        <v>0</v>
      </c>
      <c r="F1680" s="17">
        <v>0</v>
      </c>
      <c r="G1680" s="17">
        <v>0</v>
      </c>
      <c r="H1680" s="17">
        <v>397</v>
      </c>
      <c r="I1680" s="2" t="s">
        <v>16</v>
      </c>
      <c r="J1680" s="2" t="s">
        <v>17</v>
      </c>
      <c r="K1680" s="2" t="s">
        <v>36</v>
      </c>
      <c r="L1680" s="2" t="s">
        <v>9414</v>
      </c>
      <c r="M1680" s="18" t="s">
        <v>9415</v>
      </c>
    </row>
    <row r="1681" ht="60" customHeight="1" spans="1:13">
      <c r="A1681" s="16" t="s">
        <v>2487</v>
      </c>
      <c r="B1681" s="2" t="s">
        <v>2488</v>
      </c>
      <c r="C1681" s="2" t="s">
        <v>178</v>
      </c>
      <c r="D1681" s="17">
        <v>21</v>
      </c>
      <c r="E1681" s="17">
        <v>0</v>
      </c>
      <c r="F1681" s="17">
        <v>0</v>
      </c>
      <c r="G1681" s="17">
        <v>0</v>
      </c>
      <c r="H1681" s="17">
        <v>21</v>
      </c>
      <c r="I1681" s="2" t="s">
        <v>16</v>
      </c>
      <c r="J1681" s="2" t="s">
        <v>17</v>
      </c>
      <c r="K1681" s="2" t="s">
        <v>83</v>
      </c>
      <c r="L1681" s="2" t="s">
        <v>9416</v>
      </c>
      <c r="M1681" s="18" t="s">
        <v>2490</v>
      </c>
    </row>
    <row r="1682" ht="73" customHeight="1" spans="1:13">
      <c r="A1682" s="16" t="s">
        <v>9417</v>
      </c>
      <c r="B1682" s="2" t="s">
        <v>114</v>
      </c>
      <c r="C1682" s="2" t="s">
        <v>31</v>
      </c>
      <c r="D1682" s="17">
        <v>12</v>
      </c>
      <c r="E1682" s="17">
        <v>0</v>
      </c>
      <c r="F1682" s="17">
        <v>0</v>
      </c>
      <c r="G1682" s="17">
        <v>12</v>
      </c>
      <c r="H1682" s="17">
        <v>0</v>
      </c>
      <c r="I1682" s="2" t="s">
        <v>16</v>
      </c>
      <c r="J1682" s="2" t="s">
        <v>17</v>
      </c>
      <c r="K1682" s="2" t="s">
        <v>18</v>
      </c>
      <c r="L1682" s="2" t="s">
        <v>9418</v>
      </c>
      <c r="M1682" s="18" t="s">
        <v>9419</v>
      </c>
    </row>
    <row r="1683" ht="60" customHeight="1" spans="1:13">
      <c r="A1683" s="16" t="s">
        <v>9420</v>
      </c>
      <c r="B1683" s="2" t="s">
        <v>9421</v>
      </c>
      <c r="C1683" s="2" t="s">
        <v>267</v>
      </c>
      <c r="D1683" s="17">
        <v>58</v>
      </c>
      <c r="E1683" s="17">
        <v>0</v>
      </c>
      <c r="F1683" s="17">
        <v>0</v>
      </c>
      <c r="G1683" s="17">
        <v>0</v>
      </c>
      <c r="H1683" s="17">
        <v>58</v>
      </c>
      <c r="I1683" s="2" t="s">
        <v>16</v>
      </c>
      <c r="J1683" s="2" t="s">
        <v>17</v>
      </c>
      <c r="K1683" s="2" t="s">
        <v>191</v>
      </c>
      <c r="L1683" s="2" t="s">
        <v>9422</v>
      </c>
      <c r="M1683" s="18" t="s">
        <v>9423</v>
      </c>
    </row>
    <row r="1684" ht="73" customHeight="1" spans="1:13">
      <c r="A1684" s="16" t="s">
        <v>9424</v>
      </c>
      <c r="B1684" s="2" t="s">
        <v>503</v>
      </c>
      <c r="C1684" s="2" t="s">
        <v>1970</v>
      </c>
      <c r="D1684" s="17">
        <v>6</v>
      </c>
      <c r="E1684" s="17">
        <v>0</v>
      </c>
      <c r="F1684" s="17">
        <v>0</v>
      </c>
      <c r="G1684" s="17">
        <v>3</v>
      </c>
      <c r="H1684" s="17">
        <v>3</v>
      </c>
      <c r="I1684" s="2" t="s">
        <v>16</v>
      </c>
      <c r="J1684" s="2" t="s">
        <v>17</v>
      </c>
      <c r="K1684" s="2" t="s">
        <v>36</v>
      </c>
      <c r="L1684" s="2" t="s">
        <v>9425</v>
      </c>
      <c r="M1684" s="18" t="s">
        <v>9426</v>
      </c>
    </row>
    <row r="1685" ht="60" customHeight="1" spans="1:13">
      <c r="A1685" s="16" t="s">
        <v>9427</v>
      </c>
      <c r="B1685" s="2" t="s">
        <v>1590</v>
      </c>
      <c r="C1685" s="2" t="s">
        <v>161</v>
      </c>
      <c r="D1685" s="17">
        <v>2</v>
      </c>
      <c r="E1685" s="17">
        <v>0</v>
      </c>
      <c r="F1685" s="17">
        <v>0</v>
      </c>
      <c r="G1685" s="17">
        <v>0</v>
      </c>
      <c r="H1685" s="17">
        <v>2</v>
      </c>
      <c r="I1685" s="2" t="s">
        <v>16</v>
      </c>
      <c r="J1685" s="2" t="s">
        <v>17</v>
      </c>
      <c r="K1685" s="2" t="s">
        <v>18</v>
      </c>
      <c r="L1685" s="2" t="s">
        <v>9428</v>
      </c>
      <c r="M1685" s="18" t="s">
        <v>9429</v>
      </c>
    </row>
    <row r="1686" ht="60" customHeight="1" spans="1:13">
      <c r="A1686" s="16" t="s">
        <v>9430</v>
      </c>
      <c r="B1686" s="2" t="s">
        <v>9431</v>
      </c>
      <c r="C1686" s="2" t="s">
        <v>16</v>
      </c>
      <c r="D1686" s="17">
        <v>98</v>
      </c>
      <c r="E1686" s="17">
        <v>98</v>
      </c>
      <c r="F1686" s="17">
        <v>0</v>
      </c>
      <c r="G1686" s="17">
        <v>0</v>
      </c>
      <c r="H1686" s="17">
        <v>0</v>
      </c>
      <c r="I1686" s="2" t="s">
        <v>16</v>
      </c>
      <c r="J1686" s="2" t="s">
        <v>17</v>
      </c>
      <c r="K1686" s="2" t="s">
        <v>36</v>
      </c>
      <c r="L1686" s="2" t="s">
        <v>9432</v>
      </c>
      <c r="M1686" s="18" t="s">
        <v>9433</v>
      </c>
    </row>
    <row r="1687" ht="73" customHeight="1" spans="1:13">
      <c r="A1687" s="16" t="s">
        <v>9434</v>
      </c>
      <c r="B1687" s="2" t="s">
        <v>9435</v>
      </c>
      <c r="C1687" s="2" t="s">
        <v>9436</v>
      </c>
      <c r="D1687" s="17">
        <v>57</v>
      </c>
      <c r="E1687" s="17">
        <v>0</v>
      </c>
      <c r="F1687" s="17">
        <v>2</v>
      </c>
      <c r="G1687" s="17">
        <v>16</v>
      </c>
      <c r="H1687" s="17">
        <v>39</v>
      </c>
      <c r="I1687" s="2" t="s">
        <v>16</v>
      </c>
      <c r="J1687" s="2" t="s">
        <v>17</v>
      </c>
      <c r="K1687" s="2" t="s">
        <v>36</v>
      </c>
      <c r="L1687" s="2" t="s">
        <v>9437</v>
      </c>
      <c r="M1687" s="18" t="s">
        <v>9438</v>
      </c>
    </row>
    <row r="1688" ht="112" customHeight="1" spans="1:13">
      <c r="A1688" s="16" t="s">
        <v>2525</v>
      </c>
      <c r="B1688" s="2" t="s">
        <v>2526</v>
      </c>
      <c r="C1688" s="2" t="s">
        <v>2527</v>
      </c>
      <c r="D1688" s="17">
        <v>68</v>
      </c>
      <c r="E1688" s="17">
        <v>40</v>
      </c>
      <c r="F1688" s="17">
        <v>28</v>
      </c>
      <c r="G1688" s="17">
        <v>0</v>
      </c>
      <c r="H1688" s="17">
        <v>0</v>
      </c>
      <c r="I1688" s="2" t="s">
        <v>16</v>
      </c>
      <c r="J1688" s="2" t="s">
        <v>225</v>
      </c>
      <c r="K1688" s="2" t="s">
        <v>9439</v>
      </c>
      <c r="L1688" s="2" t="s">
        <v>9440</v>
      </c>
      <c r="M1688" s="18" t="s">
        <v>2529</v>
      </c>
    </row>
    <row r="1689" ht="60" customHeight="1" spans="1:13">
      <c r="A1689" s="16" t="s">
        <v>2533</v>
      </c>
      <c r="B1689" s="2" t="s">
        <v>414</v>
      </c>
      <c r="C1689" s="2" t="s">
        <v>16</v>
      </c>
      <c r="D1689" s="17">
        <v>9</v>
      </c>
      <c r="E1689" s="17">
        <v>0</v>
      </c>
      <c r="F1689" s="17">
        <v>0</v>
      </c>
      <c r="G1689" s="17">
        <v>0</v>
      </c>
      <c r="H1689" s="17">
        <v>9</v>
      </c>
      <c r="I1689" s="2" t="s">
        <v>16</v>
      </c>
      <c r="J1689" s="2" t="s">
        <v>17</v>
      </c>
      <c r="K1689" s="2" t="s">
        <v>83</v>
      </c>
      <c r="L1689" s="2" t="s">
        <v>9441</v>
      </c>
      <c r="M1689" s="18" t="s">
        <v>2535</v>
      </c>
    </row>
    <row r="1690" ht="60" customHeight="1" spans="1:13">
      <c r="A1690" s="16" t="s">
        <v>9442</v>
      </c>
      <c r="B1690" s="2" t="s">
        <v>1626</v>
      </c>
      <c r="C1690" s="2" t="s">
        <v>16</v>
      </c>
      <c r="D1690" s="17">
        <v>18</v>
      </c>
      <c r="E1690" s="17">
        <v>0</v>
      </c>
      <c r="F1690" s="17">
        <v>0</v>
      </c>
      <c r="G1690" s="17">
        <v>0</v>
      </c>
      <c r="H1690" s="17">
        <v>18</v>
      </c>
      <c r="I1690" s="2" t="s">
        <v>16</v>
      </c>
      <c r="J1690" s="2" t="s">
        <v>17</v>
      </c>
      <c r="K1690" s="2" t="s">
        <v>36</v>
      </c>
      <c r="L1690" s="2" t="s">
        <v>9443</v>
      </c>
      <c r="M1690" s="18" t="s">
        <v>9444</v>
      </c>
    </row>
    <row r="1691" ht="60" customHeight="1" spans="1:13">
      <c r="A1691" s="16" t="s">
        <v>9445</v>
      </c>
      <c r="B1691" s="2" t="s">
        <v>8227</v>
      </c>
      <c r="C1691" s="2" t="s">
        <v>438</v>
      </c>
      <c r="D1691" s="17">
        <v>13</v>
      </c>
      <c r="E1691" s="17">
        <v>0</v>
      </c>
      <c r="F1691" s="17">
        <v>0</v>
      </c>
      <c r="G1691" s="17">
        <v>0</v>
      </c>
      <c r="H1691" s="17">
        <v>13</v>
      </c>
      <c r="I1691" s="2" t="s">
        <v>16</v>
      </c>
      <c r="J1691" s="2" t="s">
        <v>17</v>
      </c>
      <c r="K1691" s="2" t="s">
        <v>36</v>
      </c>
      <c r="L1691" s="2" t="s">
        <v>9446</v>
      </c>
      <c r="M1691" s="18" t="s">
        <v>9447</v>
      </c>
    </row>
    <row r="1692" ht="73" customHeight="1" spans="1:13">
      <c r="A1692" s="16" t="s">
        <v>2551</v>
      </c>
      <c r="B1692" s="2" t="s">
        <v>688</v>
      </c>
      <c r="C1692" s="2" t="s">
        <v>55</v>
      </c>
      <c r="D1692" s="17">
        <v>30</v>
      </c>
      <c r="E1692" s="17">
        <v>15</v>
      </c>
      <c r="F1692" s="17">
        <v>15</v>
      </c>
      <c r="G1692" s="17">
        <v>0</v>
      </c>
      <c r="H1692" s="17">
        <v>0</v>
      </c>
      <c r="I1692" s="2" t="s">
        <v>179</v>
      </c>
      <c r="J1692" s="2" t="s">
        <v>66</v>
      </c>
      <c r="K1692" s="2" t="s">
        <v>67</v>
      </c>
      <c r="L1692" s="2" t="s">
        <v>9448</v>
      </c>
      <c r="M1692" s="18" t="s">
        <v>2554</v>
      </c>
    </row>
    <row r="1693" ht="73" customHeight="1" spans="1:13">
      <c r="A1693" s="16" t="s">
        <v>2555</v>
      </c>
      <c r="B1693" s="2" t="s">
        <v>2556</v>
      </c>
      <c r="C1693" s="2" t="s">
        <v>72</v>
      </c>
      <c r="D1693" s="17">
        <v>96</v>
      </c>
      <c r="E1693" s="17">
        <v>0</v>
      </c>
      <c r="F1693" s="17">
        <v>0</v>
      </c>
      <c r="G1693" s="17">
        <v>11</v>
      </c>
      <c r="H1693" s="17">
        <v>85</v>
      </c>
      <c r="I1693" s="2" t="s">
        <v>16</v>
      </c>
      <c r="J1693" s="2" t="s">
        <v>17</v>
      </c>
      <c r="K1693" s="2" t="s">
        <v>18</v>
      </c>
      <c r="L1693" s="2" t="s">
        <v>9449</v>
      </c>
      <c r="M1693" s="18" t="s">
        <v>2558</v>
      </c>
    </row>
    <row r="1694" ht="73" customHeight="1" spans="1:13">
      <c r="A1694" s="16" t="s">
        <v>9450</v>
      </c>
      <c r="B1694" s="2" t="s">
        <v>263</v>
      </c>
      <c r="C1694" s="2" t="s">
        <v>31</v>
      </c>
      <c r="D1694" s="17">
        <v>6</v>
      </c>
      <c r="E1694" s="17">
        <v>0</v>
      </c>
      <c r="F1694" s="17">
        <v>0</v>
      </c>
      <c r="G1694" s="17">
        <v>6</v>
      </c>
      <c r="H1694" s="17">
        <v>0</v>
      </c>
      <c r="I1694" s="2" t="s">
        <v>16</v>
      </c>
      <c r="J1694" s="2" t="s">
        <v>17</v>
      </c>
      <c r="K1694" s="2" t="s">
        <v>18</v>
      </c>
      <c r="L1694" s="2" t="s">
        <v>9451</v>
      </c>
      <c r="M1694" s="18" t="s">
        <v>9452</v>
      </c>
    </row>
    <row r="1695" ht="73" customHeight="1" spans="1:13">
      <c r="A1695" s="16" t="s">
        <v>9453</v>
      </c>
      <c r="B1695" s="2" t="s">
        <v>9454</v>
      </c>
      <c r="C1695" s="2" t="s">
        <v>16</v>
      </c>
      <c r="D1695" s="17">
        <v>57</v>
      </c>
      <c r="E1695" s="17">
        <v>0</v>
      </c>
      <c r="F1695" s="17">
        <v>0</v>
      </c>
      <c r="G1695" s="17">
        <v>55</v>
      </c>
      <c r="H1695" s="17">
        <v>2</v>
      </c>
      <c r="I1695" s="2" t="s">
        <v>16</v>
      </c>
      <c r="J1695" s="2" t="s">
        <v>17</v>
      </c>
      <c r="K1695" s="2" t="s">
        <v>18</v>
      </c>
      <c r="L1695" s="2" t="s">
        <v>9455</v>
      </c>
      <c r="M1695" s="18" t="s">
        <v>9456</v>
      </c>
    </row>
    <row r="1696" ht="73" customHeight="1" spans="1:13">
      <c r="A1696" s="16" t="s">
        <v>2579</v>
      </c>
      <c r="B1696" s="2" t="s">
        <v>211</v>
      </c>
      <c r="C1696" s="2" t="s">
        <v>15</v>
      </c>
      <c r="D1696" s="17">
        <v>6</v>
      </c>
      <c r="E1696" s="17">
        <v>0</v>
      </c>
      <c r="F1696" s="17">
        <v>0</v>
      </c>
      <c r="G1696" s="17">
        <v>6</v>
      </c>
      <c r="H1696" s="17">
        <v>0</v>
      </c>
      <c r="I1696" s="2" t="s">
        <v>16</v>
      </c>
      <c r="J1696" s="2" t="s">
        <v>17</v>
      </c>
      <c r="K1696" s="2" t="s">
        <v>18</v>
      </c>
      <c r="L1696" s="2" t="s">
        <v>2580</v>
      </c>
      <c r="M1696" s="18" t="s">
        <v>2581</v>
      </c>
    </row>
    <row r="1697" ht="73" customHeight="1" spans="1:13">
      <c r="A1697" s="16" t="s">
        <v>9457</v>
      </c>
      <c r="B1697" s="2" t="s">
        <v>8482</v>
      </c>
      <c r="C1697" s="2" t="s">
        <v>16</v>
      </c>
      <c r="D1697" s="17">
        <v>31</v>
      </c>
      <c r="E1697" s="17">
        <v>0</v>
      </c>
      <c r="F1697" s="17">
        <v>0</v>
      </c>
      <c r="G1697" s="17">
        <v>31</v>
      </c>
      <c r="H1697" s="17">
        <v>0</v>
      </c>
      <c r="I1697" s="2" t="s">
        <v>16</v>
      </c>
      <c r="J1697" s="2" t="s">
        <v>17</v>
      </c>
      <c r="K1697" s="2" t="s">
        <v>18</v>
      </c>
      <c r="L1697" s="2" t="s">
        <v>9458</v>
      </c>
      <c r="M1697" s="18" t="s">
        <v>9459</v>
      </c>
    </row>
    <row r="1698" ht="73" customHeight="1" spans="1:13">
      <c r="A1698" s="16" t="s">
        <v>9460</v>
      </c>
      <c r="B1698" s="2" t="s">
        <v>9461</v>
      </c>
      <c r="C1698" s="2" t="s">
        <v>55</v>
      </c>
      <c r="D1698" s="17">
        <v>319</v>
      </c>
      <c r="E1698" s="17">
        <v>10</v>
      </c>
      <c r="F1698" s="17">
        <v>0</v>
      </c>
      <c r="G1698" s="17">
        <v>275</v>
      </c>
      <c r="H1698" s="17">
        <v>34</v>
      </c>
      <c r="I1698" s="2" t="s">
        <v>16</v>
      </c>
      <c r="J1698" s="2" t="s">
        <v>17</v>
      </c>
      <c r="K1698" s="2" t="s">
        <v>191</v>
      </c>
      <c r="L1698" s="2" t="s">
        <v>9462</v>
      </c>
      <c r="M1698" s="18" t="s">
        <v>9463</v>
      </c>
    </row>
    <row r="1699" ht="73" customHeight="1" spans="1:13">
      <c r="A1699" s="16" t="s">
        <v>2582</v>
      </c>
      <c r="B1699" s="2" t="s">
        <v>2583</v>
      </c>
      <c r="C1699" s="2" t="s">
        <v>15</v>
      </c>
      <c r="D1699" s="17">
        <v>5</v>
      </c>
      <c r="E1699" s="17">
        <v>0</v>
      </c>
      <c r="F1699" s="17">
        <v>0</v>
      </c>
      <c r="G1699" s="17">
        <v>5</v>
      </c>
      <c r="H1699" s="17">
        <v>0</v>
      </c>
      <c r="I1699" s="2" t="s">
        <v>16</v>
      </c>
      <c r="J1699" s="2" t="s">
        <v>17</v>
      </c>
      <c r="K1699" s="2" t="s">
        <v>18</v>
      </c>
      <c r="L1699" s="2" t="s">
        <v>2584</v>
      </c>
      <c r="M1699" s="18" t="s">
        <v>2585</v>
      </c>
    </row>
    <row r="1700" ht="60" customHeight="1" spans="1:13">
      <c r="A1700" s="16" t="s">
        <v>9464</v>
      </c>
      <c r="B1700" s="2" t="s">
        <v>503</v>
      </c>
      <c r="C1700" s="2" t="s">
        <v>267</v>
      </c>
      <c r="D1700" s="17">
        <v>6</v>
      </c>
      <c r="E1700" s="17">
        <v>0</v>
      </c>
      <c r="F1700" s="17">
        <v>0</v>
      </c>
      <c r="G1700" s="17">
        <v>0</v>
      </c>
      <c r="H1700" s="17">
        <v>6</v>
      </c>
      <c r="I1700" s="2" t="s">
        <v>16</v>
      </c>
      <c r="J1700" s="2" t="s">
        <v>17</v>
      </c>
      <c r="K1700" s="2" t="s">
        <v>36</v>
      </c>
      <c r="L1700" s="2" t="s">
        <v>9465</v>
      </c>
      <c r="M1700" s="18" t="s">
        <v>9466</v>
      </c>
    </row>
    <row r="1701" ht="60" customHeight="1" spans="1:13">
      <c r="A1701" s="16" t="s">
        <v>2598</v>
      </c>
      <c r="B1701" s="2" t="s">
        <v>600</v>
      </c>
      <c r="C1701" s="2" t="s">
        <v>16</v>
      </c>
      <c r="D1701" s="17">
        <v>20</v>
      </c>
      <c r="E1701" s="17">
        <v>0</v>
      </c>
      <c r="F1701" s="17">
        <v>2</v>
      </c>
      <c r="G1701" s="17">
        <v>0</v>
      </c>
      <c r="H1701" s="17">
        <v>18</v>
      </c>
      <c r="I1701" s="2" t="s">
        <v>179</v>
      </c>
      <c r="J1701" s="2" t="s">
        <v>17</v>
      </c>
      <c r="K1701" s="2" t="s">
        <v>83</v>
      </c>
      <c r="L1701" s="2" t="s">
        <v>9467</v>
      </c>
      <c r="M1701" s="18" t="s">
        <v>2600</v>
      </c>
    </row>
    <row r="1702" ht="60" customHeight="1" spans="1:13">
      <c r="A1702" s="16" t="s">
        <v>9468</v>
      </c>
      <c r="B1702" s="2" t="s">
        <v>8618</v>
      </c>
      <c r="C1702" s="2" t="s">
        <v>55</v>
      </c>
      <c r="D1702" s="17">
        <v>42</v>
      </c>
      <c r="E1702" s="17">
        <v>10</v>
      </c>
      <c r="F1702" s="17">
        <v>0</v>
      </c>
      <c r="G1702" s="17">
        <v>0</v>
      </c>
      <c r="H1702" s="17">
        <v>32</v>
      </c>
      <c r="I1702" s="2" t="s">
        <v>16</v>
      </c>
      <c r="J1702" s="2" t="s">
        <v>17</v>
      </c>
      <c r="K1702" s="2" t="s">
        <v>284</v>
      </c>
      <c r="L1702" s="2" t="s">
        <v>9469</v>
      </c>
      <c r="M1702" s="18" t="s">
        <v>9470</v>
      </c>
    </row>
    <row r="1703" ht="73" customHeight="1" spans="1:13">
      <c r="A1703" s="16" t="s">
        <v>2601</v>
      </c>
      <c r="B1703" s="2" t="s">
        <v>2602</v>
      </c>
      <c r="C1703" s="2" t="s">
        <v>2603</v>
      </c>
      <c r="D1703" s="17">
        <v>15</v>
      </c>
      <c r="E1703" s="17">
        <v>0</v>
      </c>
      <c r="F1703" s="17">
        <v>3</v>
      </c>
      <c r="G1703" s="17">
        <v>12</v>
      </c>
      <c r="H1703" s="17">
        <v>0</v>
      </c>
      <c r="I1703" s="2" t="s">
        <v>16</v>
      </c>
      <c r="J1703" s="2" t="s">
        <v>17</v>
      </c>
      <c r="K1703" s="2" t="s">
        <v>36</v>
      </c>
      <c r="L1703" s="2" t="s">
        <v>9471</v>
      </c>
      <c r="M1703" s="18" t="s">
        <v>2605</v>
      </c>
    </row>
    <row r="1704" ht="60" customHeight="1" spans="1:13">
      <c r="A1704" s="16" t="s">
        <v>9472</v>
      </c>
      <c r="B1704" s="2" t="s">
        <v>586</v>
      </c>
      <c r="C1704" s="2" t="s">
        <v>16</v>
      </c>
      <c r="D1704" s="17">
        <v>46</v>
      </c>
      <c r="E1704" s="17">
        <v>0</v>
      </c>
      <c r="F1704" s="17">
        <v>0</v>
      </c>
      <c r="G1704" s="17">
        <v>0</v>
      </c>
      <c r="H1704" s="17">
        <v>46</v>
      </c>
      <c r="I1704" s="2" t="s">
        <v>16</v>
      </c>
      <c r="J1704" s="2" t="s">
        <v>17</v>
      </c>
      <c r="K1704" s="2" t="s">
        <v>36</v>
      </c>
      <c r="L1704" s="2" t="s">
        <v>9473</v>
      </c>
      <c r="M1704" s="18" t="s">
        <v>9474</v>
      </c>
    </row>
    <row r="1705" ht="73" customHeight="1" spans="1:13">
      <c r="A1705" s="16" t="s">
        <v>9475</v>
      </c>
      <c r="B1705" s="2" t="s">
        <v>4862</v>
      </c>
      <c r="C1705" s="2" t="s">
        <v>88</v>
      </c>
      <c r="D1705" s="17">
        <v>48</v>
      </c>
      <c r="E1705" s="17">
        <v>0</v>
      </c>
      <c r="F1705" s="17">
        <v>0</v>
      </c>
      <c r="G1705" s="17">
        <v>48</v>
      </c>
      <c r="H1705" s="17">
        <v>0</v>
      </c>
      <c r="I1705" s="2" t="s">
        <v>16</v>
      </c>
      <c r="J1705" s="2" t="s">
        <v>17</v>
      </c>
      <c r="K1705" s="2" t="s">
        <v>18</v>
      </c>
      <c r="L1705" s="2" t="s">
        <v>9476</v>
      </c>
      <c r="M1705" s="18" t="s">
        <v>9477</v>
      </c>
    </row>
    <row r="1706" ht="73" customHeight="1" spans="1:13">
      <c r="A1706" s="16" t="s">
        <v>9478</v>
      </c>
      <c r="B1706" s="2" t="s">
        <v>9479</v>
      </c>
      <c r="C1706" s="2" t="s">
        <v>267</v>
      </c>
      <c r="D1706" s="17">
        <v>98</v>
      </c>
      <c r="E1706" s="17">
        <v>0</v>
      </c>
      <c r="F1706" s="17">
        <v>0</v>
      </c>
      <c r="G1706" s="17">
        <v>98</v>
      </c>
      <c r="H1706" s="17">
        <v>0</v>
      </c>
      <c r="I1706" s="2" t="s">
        <v>16</v>
      </c>
      <c r="J1706" s="2" t="s">
        <v>17</v>
      </c>
      <c r="K1706" s="2" t="s">
        <v>18</v>
      </c>
      <c r="L1706" s="2" t="s">
        <v>9480</v>
      </c>
      <c r="M1706" s="18" t="s">
        <v>9481</v>
      </c>
    </row>
    <row r="1707" ht="60" customHeight="1" spans="1:13">
      <c r="A1707" s="16" t="s">
        <v>2633</v>
      </c>
      <c r="B1707" s="2" t="s">
        <v>2634</v>
      </c>
      <c r="C1707" s="2" t="s">
        <v>16</v>
      </c>
      <c r="D1707" s="17">
        <v>39</v>
      </c>
      <c r="E1707" s="17">
        <v>0</v>
      </c>
      <c r="F1707" s="17">
        <v>0</v>
      </c>
      <c r="G1707" s="17">
        <v>0</v>
      </c>
      <c r="H1707" s="17">
        <v>39</v>
      </c>
      <c r="I1707" s="2" t="s">
        <v>16</v>
      </c>
      <c r="J1707" s="2" t="s">
        <v>17</v>
      </c>
      <c r="K1707" s="2" t="s">
        <v>41</v>
      </c>
      <c r="L1707" s="2" t="s">
        <v>9482</v>
      </c>
      <c r="M1707" s="18" t="s">
        <v>2636</v>
      </c>
    </row>
    <row r="1708" ht="60" customHeight="1" spans="1:13">
      <c r="A1708" s="16" t="s">
        <v>9483</v>
      </c>
      <c r="B1708" s="2" t="s">
        <v>2319</v>
      </c>
      <c r="C1708" s="2" t="s">
        <v>55</v>
      </c>
      <c r="D1708" s="17">
        <v>39</v>
      </c>
      <c r="E1708" s="17">
        <v>0</v>
      </c>
      <c r="F1708" s="17">
        <v>0</v>
      </c>
      <c r="G1708" s="17">
        <v>0</v>
      </c>
      <c r="H1708" s="17">
        <v>39</v>
      </c>
      <c r="I1708" s="2" t="s">
        <v>16</v>
      </c>
      <c r="J1708" s="2" t="s">
        <v>17</v>
      </c>
      <c r="K1708" s="2" t="s">
        <v>83</v>
      </c>
      <c r="L1708" s="2" t="s">
        <v>9484</v>
      </c>
      <c r="M1708" s="18" t="s">
        <v>9485</v>
      </c>
    </row>
    <row r="1709" ht="60" customHeight="1" spans="1:13">
      <c r="A1709" s="16" t="s">
        <v>2646</v>
      </c>
      <c r="B1709" s="2" t="s">
        <v>579</v>
      </c>
      <c r="C1709" s="2" t="s">
        <v>123</v>
      </c>
      <c r="D1709" s="17">
        <v>28</v>
      </c>
      <c r="E1709" s="17">
        <v>0</v>
      </c>
      <c r="F1709" s="17">
        <v>0</v>
      </c>
      <c r="G1709" s="17">
        <v>0</v>
      </c>
      <c r="H1709" s="17">
        <v>28</v>
      </c>
      <c r="I1709" s="2" t="s">
        <v>16</v>
      </c>
      <c r="J1709" s="2" t="s">
        <v>17</v>
      </c>
      <c r="K1709" s="2" t="s">
        <v>124</v>
      </c>
      <c r="L1709" s="2" t="s">
        <v>9486</v>
      </c>
      <c r="M1709" s="18" t="s">
        <v>2648</v>
      </c>
    </row>
    <row r="1710" ht="60" customHeight="1" spans="1:13">
      <c r="A1710" s="16" t="s">
        <v>9487</v>
      </c>
      <c r="B1710" s="2" t="s">
        <v>9488</v>
      </c>
      <c r="C1710" s="2" t="s">
        <v>9489</v>
      </c>
      <c r="D1710" s="17">
        <v>45</v>
      </c>
      <c r="E1710" s="17">
        <v>0</v>
      </c>
      <c r="F1710" s="17">
        <v>0</v>
      </c>
      <c r="G1710" s="17">
        <v>0</v>
      </c>
      <c r="H1710" s="17">
        <v>45</v>
      </c>
      <c r="I1710" s="2" t="s">
        <v>16</v>
      </c>
      <c r="J1710" s="2" t="s">
        <v>17</v>
      </c>
      <c r="K1710" s="2" t="s">
        <v>18</v>
      </c>
      <c r="L1710" s="2" t="s">
        <v>9490</v>
      </c>
      <c r="M1710" s="18" t="s">
        <v>9491</v>
      </c>
    </row>
    <row r="1711" ht="73" customHeight="1" spans="1:13">
      <c r="A1711" s="16" t="s">
        <v>9492</v>
      </c>
      <c r="B1711" s="2" t="s">
        <v>14</v>
      </c>
      <c r="C1711" s="2" t="s">
        <v>31</v>
      </c>
      <c r="D1711" s="17">
        <v>12</v>
      </c>
      <c r="E1711" s="17">
        <v>0</v>
      </c>
      <c r="F1711" s="17">
        <v>0</v>
      </c>
      <c r="G1711" s="17">
        <v>12</v>
      </c>
      <c r="H1711" s="17">
        <v>0</v>
      </c>
      <c r="I1711" s="2" t="s">
        <v>16</v>
      </c>
      <c r="J1711" s="2" t="s">
        <v>17</v>
      </c>
      <c r="K1711" s="2" t="s">
        <v>18</v>
      </c>
      <c r="L1711" s="2" t="s">
        <v>9493</v>
      </c>
      <c r="M1711" s="18" t="s">
        <v>9494</v>
      </c>
    </row>
    <row r="1712" ht="73" customHeight="1" spans="1:13">
      <c r="A1712" s="16" t="s">
        <v>9495</v>
      </c>
      <c r="B1712" s="2" t="s">
        <v>114</v>
      </c>
      <c r="C1712" s="2" t="s">
        <v>46</v>
      </c>
      <c r="D1712" s="17">
        <v>12</v>
      </c>
      <c r="E1712" s="17">
        <v>0</v>
      </c>
      <c r="F1712" s="17">
        <v>0</v>
      </c>
      <c r="G1712" s="17">
        <v>12</v>
      </c>
      <c r="H1712" s="17">
        <v>0</v>
      </c>
      <c r="I1712" s="2" t="s">
        <v>16</v>
      </c>
      <c r="J1712" s="2" t="s">
        <v>17</v>
      </c>
      <c r="K1712" s="2" t="s">
        <v>18</v>
      </c>
      <c r="L1712" s="2" t="s">
        <v>9496</v>
      </c>
      <c r="M1712" s="18" t="s">
        <v>9497</v>
      </c>
    </row>
    <row r="1713" ht="60" customHeight="1" spans="1:13">
      <c r="A1713" s="16" t="s">
        <v>9498</v>
      </c>
      <c r="B1713" s="2" t="s">
        <v>7891</v>
      </c>
      <c r="C1713" s="2" t="s">
        <v>15</v>
      </c>
      <c r="D1713" s="17">
        <v>1</v>
      </c>
      <c r="E1713" s="17">
        <v>1</v>
      </c>
      <c r="F1713" s="17">
        <v>0</v>
      </c>
      <c r="G1713" s="17">
        <v>0</v>
      </c>
      <c r="H1713" s="17">
        <v>0</v>
      </c>
      <c r="I1713" s="2" t="s">
        <v>16</v>
      </c>
      <c r="J1713" s="2" t="s">
        <v>17</v>
      </c>
      <c r="K1713" s="2" t="s">
        <v>36</v>
      </c>
      <c r="L1713" s="2" t="s">
        <v>9499</v>
      </c>
      <c r="M1713" s="18" t="s">
        <v>9500</v>
      </c>
    </row>
    <row r="1714" ht="73" customHeight="1" spans="1:13">
      <c r="A1714" s="16" t="s">
        <v>9501</v>
      </c>
      <c r="B1714" s="2" t="s">
        <v>82</v>
      </c>
      <c r="C1714" s="2" t="s">
        <v>196</v>
      </c>
      <c r="D1714" s="17">
        <v>4</v>
      </c>
      <c r="E1714" s="17">
        <v>0</v>
      </c>
      <c r="F1714" s="17">
        <v>0</v>
      </c>
      <c r="G1714" s="17">
        <v>4</v>
      </c>
      <c r="H1714" s="17">
        <v>0</v>
      </c>
      <c r="I1714" s="2" t="s">
        <v>16</v>
      </c>
      <c r="J1714" s="2" t="s">
        <v>17</v>
      </c>
      <c r="K1714" s="2" t="s">
        <v>18</v>
      </c>
      <c r="L1714" s="2" t="s">
        <v>9502</v>
      </c>
      <c r="M1714" s="18" t="s">
        <v>9503</v>
      </c>
    </row>
    <row r="1715" ht="60" customHeight="1" spans="1:13">
      <c r="A1715" s="16" t="s">
        <v>9504</v>
      </c>
      <c r="B1715" s="2" t="s">
        <v>503</v>
      </c>
      <c r="C1715" s="2" t="s">
        <v>31</v>
      </c>
      <c r="D1715" s="17">
        <v>6</v>
      </c>
      <c r="E1715" s="17">
        <v>0</v>
      </c>
      <c r="F1715" s="17">
        <v>0</v>
      </c>
      <c r="G1715" s="17">
        <v>0</v>
      </c>
      <c r="H1715" s="17">
        <v>6</v>
      </c>
      <c r="I1715" s="2" t="s">
        <v>16</v>
      </c>
      <c r="J1715" s="2" t="s">
        <v>17</v>
      </c>
      <c r="K1715" s="2" t="s">
        <v>18</v>
      </c>
      <c r="L1715" s="2" t="s">
        <v>9505</v>
      </c>
      <c r="M1715" s="18" t="s">
        <v>9506</v>
      </c>
    </row>
    <row r="1716" ht="60" customHeight="1" spans="1:13">
      <c r="A1716" s="16" t="s">
        <v>2679</v>
      </c>
      <c r="B1716" s="2" t="s">
        <v>340</v>
      </c>
      <c r="C1716" s="2" t="s">
        <v>2680</v>
      </c>
      <c r="D1716" s="17">
        <v>8</v>
      </c>
      <c r="E1716" s="17">
        <v>0</v>
      </c>
      <c r="F1716" s="17">
        <v>0</v>
      </c>
      <c r="G1716" s="17">
        <v>0</v>
      </c>
      <c r="H1716" s="17">
        <v>8</v>
      </c>
      <c r="I1716" s="2" t="s">
        <v>16</v>
      </c>
      <c r="J1716" s="2" t="s">
        <v>17</v>
      </c>
      <c r="K1716" s="2" t="s">
        <v>36</v>
      </c>
      <c r="L1716" s="2" t="s">
        <v>9507</v>
      </c>
      <c r="M1716" s="18" t="s">
        <v>2682</v>
      </c>
    </row>
    <row r="1717" ht="73" customHeight="1" spans="1:13">
      <c r="A1717" s="16" t="s">
        <v>9508</v>
      </c>
      <c r="B1717" s="2" t="s">
        <v>4501</v>
      </c>
      <c r="C1717" s="2" t="s">
        <v>9509</v>
      </c>
      <c r="D1717" s="17">
        <v>10</v>
      </c>
      <c r="E1717" s="17">
        <v>0</v>
      </c>
      <c r="F1717" s="17">
        <v>0</v>
      </c>
      <c r="G1717" s="17">
        <v>5</v>
      </c>
      <c r="H1717" s="17">
        <v>5</v>
      </c>
      <c r="I1717" s="2" t="s">
        <v>16</v>
      </c>
      <c r="J1717" s="2" t="s">
        <v>17</v>
      </c>
      <c r="K1717" s="2" t="s">
        <v>83</v>
      </c>
      <c r="L1717" s="2" t="s">
        <v>9510</v>
      </c>
      <c r="M1717" s="18" t="s">
        <v>9511</v>
      </c>
    </row>
    <row r="1718" ht="60" customHeight="1" spans="1:13">
      <c r="A1718" s="16" t="s">
        <v>9512</v>
      </c>
      <c r="B1718" s="2" t="s">
        <v>4408</v>
      </c>
      <c r="C1718" s="2" t="s">
        <v>55</v>
      </c>
      <c r="D1718" s="17">
        <v>6</v>
      </c>
      <c r="E1718" s="17">
        <v>0</v>
      </c>
      <c r="F1718" s="17">
        <v>0</v>
      </c>
      <c r="G1718" s="17">
        <v>0</v>
      </c>
      <c r="H1718" s="17">
        <v>6</v>
      </c>
      <c r="I1718" s="2" t="s">
        <v>16</v>
      </c>
      <c r="J1718" s="2" t="s">
        <v>17</v>
      </c>
      <c r="K1718" s="2" t="s">
        <v>36</v>
      </c>
      <c r="L1718" s="2" t="s">
        <v>9513</v>
      </c>
      <c r="M1718" s="18" t="s">
        <v>9514</v>
      </c>
    </row>
    <row r="1719" ht="73" customHeight="1" spans="1:13">
      <c r="A1719" s="16" t="s">
        <v>9515</v>
      </c>
      <c r="B1719" s="2" t="s">
        <v>503</v>
      </c>
      <c r="C1719" s="2" t="s">
        <v>16</v>
      </c>
      <c r="D1719" s="17">
        <v>6</v>
      </c>
      <c r="E1719" s="17">
        <v>0</v>
      </c>
      <c r="F1719" s="17">
        <v>0</v>
      </c>
      <c r="G1719" s="17">
        <v>6</v>
      </c>
      <c r="H1719" s="17">
        <v>0</v>
      </c>
      <c r="I1719" s="2" t="s">
        <v>16</v>
      </c>
      <c r="J1719" s="2" t="s">
        <v>17</v>
      </c>
      <c r="K1719" s="2" t="s">
        <v>18</v>
      </c>
      <c r="L1719" s="2" t="s">
        <v>9516</v>
      </c>
      <c r="M1719" s="18" t="s">
        <v>9517</v>
      </c>
    </row>
    <row r="1720" ht="73" customHeight="1" spans="1:13">
      <c r="A1720" s="16" t="s">
        <v>9518</v>
      </c>
      <c r="B1720" s="2" t="s">
        <v>114</v>
      </c>
      <c r="C1720" s="2" t="s">
        <v>487</v>
      </c>
      <c r="D1720" s="17">
        <v>12</v>
      </c>
      <c r="E1720" s="17">
        <v>0</v>
      </c>
      <c r="F1720" s="17">
        <v>0</v>
      </c>
      <c r="G1720" s="17">
        <v>12</v>
      </c>
      <c r="H1720" s="17">
        <v>0</v>
      </c>
      <c r="I1720" s="2" t="s">
        <v>16</v>
      </c>
      <c r="J1720" s="2" t="s">
        <v>17</v>
      </c>
      <c r="K1720" s="2" t="s">
        <v>18</v>
      </c>
      <c r="L1720" s="2" t="s">
        <v>9519</v>
      </c>
      <c r="M1720" s="18" t="s">
        <v>9520</v>
      </c>
    </row>
    <row r="1721" ht="73" customHeight="1" spans="1:13">
      <c r="A1721" s="16" t="s">
        <v>9521</v>
      </c>
      <c r="B1721" s="2" t="s">
        <v>3426</v>
      </c>
      <c r="C1721" s="2" t="s">
        <v>224</v>
      </c>
      <c r="D1721" s="17">
        <v>29</v>
      </c>
      <c r="E1721" s="17">
        <v>0</v>
      </c>
      <c r="F1721" s="17">
        <v>0</v>
      </c>
      <c r="G1721" s="17">
        <v>29</v>
      </c>
      <c r="H1721" s="17">
        <v>0</v>
      </c>
      <c r="I1721" s="2" t="s">
        <v>16</v>
      </c>
      <c r="J1721" s="2" t="s">
        <v>17</v>
      </c>
      <c r="K1721" s="2" t="s">
        <v>18</v>
      </c>
      <c r="L1721" s="2" t="s">
        <v>9522</v>
      </c>
      <c r="M1721" s="18" t="s">
        <v>9523</v>
      </c>
    </row>
    <row r="1722" ht="73" customHeight="1" spans="1:13">
      <c r="A1722" s="16" t="s">
        <v>9524</v>
      </c>
      <c r="B1722" s="2" t="s">
        <v>469</v>
      </c>
      <c r="C1722" s="2" t="s">
        <v>16</v>
      </c>
      <c r="D1722" s="17">
        <v>4</v>
      </c>
      <c r="E1722" s="17">
        <v>0</v>
      </c>
      <c r="F1722" s="17">
        <v>0</v>
      </c>
      <c r="G1722" s="17">
        <v>4</v>
      </c>
      <c r="H1722" s="17">
        <v>0</v>
      </c>
      <c r="I1722" s="2" t="s">
        <v>16</v>
      </c>
      <c r="J1722" s="2" t="s">
        <v>17</v>
      </c>
      <c r="K1722" s="2" t="s">
        <v>18</v>
      </c>
      <c r="L1722" s="2" t="s">
        <v>9525</v>
      </c>
      <c r="M1722" s="18" t="s">
        <v>9526</v>
      </c>
    </row>
    <row r="1723" ht="73" customHeight="1" spans="1:13">
      <c r="A1723" s="16" t="s">
        <v>9527</v>
      </c>
      <c r="B1723" s="2" t="s">
        <v>263</v>
      </c>
      <c r="C1723" s="2" t="s">
        <v>267</v>
      </c>
      <c r="D1723" s="17">
        <v>6</v>
      </c>
      <c r="E1723" s="17">
        <v>0</v>
      </c>
      <c r="F1723" s="17">
        <v>0</v>
      </c>
      <c r="G1723" s="17">
        <v>6</v>
      </c>
      <c r="H1723" s="17">
        <v>0</v>
      </c>
      <c r="I1723" s="2" t="s">
        <v>16</v>
      </c>
      <c r="J1723" s="2" t="s">
        <v>17</v>
      </c>
      <c r="K1723" s="2" t="s">
        <v>18</v>
      </c>
      <c r="L1723" s="2" t="s">
        <v>9528</v>
      </c>
      <c r="M1723" s="18" t="s">
        <v>9529</v>
      </c>
    </row>
    <row r="1724" ht="73" customHeight="1" spans="1:13">
      <c r="A1724" s="16" t="s">
        <v>9530</v>
      </c>
      <c r="B1724" s="2" t="s">
        <v>660</v>
      </c>
      <c r="C1724" s="2" t="s">
        <v>15</v>
      </c>
      <c r="D1724" s="17">
        <v>16</v>
      </c>
      <c r="E1724" s="17">
        <v>0</v>
      </c>
      <c r="F1724" s="17">
        <v>0</v>
      </c>
      <c r="G1724" s="17">
        <v>16</v>
      </c>
      <c r="H1724" s="17">
        <v>0</v>
      </c>
      <c r="I1724" s="2" t="s">
        <v>16</v>
      </c>
      <c r="J1724" s="2" t="s">
        <v>17</v>
      </c>
      <c r="K1724" s="2" t="s">
        <v>18</v>
      </c>
      <c r="L1724" s="2" t="s">
        <v>9531</v>
      </c>
      <c r="M1724" s="18" t="s">
        <v>9532</v>
      </c>
    </row>
    <row r="1725" ht="60" customHeight="1" spans="1:13">
      <c r="A1725" s="16" t="s">
        <v>2708</v>
      </c>
      <c r="B1725" s="2" t="s">
        <v>2709</v>
      </c>
      <c r="C1725" s="2" t="s">
        <v>178</v>
      </c>
      <c r="D1725" s="17">
        <v>218</v>
      </c>
      <c r="E1725" s="17">
        <v>0</v>
      </c>
      <c r="F1725" s="17">
        <v>0</v>
      </c>
      <c r="G1725" s="17">
        <v>0</v>
      </c>
      <c r="H1725" s="17">
        <v>218</v>
      </c>
      <c r="I1725" s="2" t="s">
        <v>16</v>
      </c>
      <c r="J1725" s="2" t="s">
        <v>17</v>
      </c>
      <c r="K1725" s="2" t="s">
        <v>83</v>
      </c>
      <c r="L1725" s="2" t="s">
        <v>9533</v>
      </c>
      <c r="M1725" s="18" t="s">
        <v>2711</v>
      </c>
    </row>
    <row r="1726" ht="73" customHeight="1" spans="1:13">
      <c r="A1726" s="16" t="s">
        <v>9534</v>
      </c>
      <c r="B1726" s="2" t="s">
        <v>263</v>
      </c>
      <c r="C1726" s="2" t="s">
        <v>46</v>
      </c>
      <c r="D1726" s="17">
        <v>6</v>
      </c>
      <c r="E1726" s="17">
        <v>0</v>
      </c>
      <c r="F1726" s="17">
        <v>0</v>
      </c>
      <c r="G1726" s="17">
        <v>6</v>
      </c>
      <c r="H1726" s="17">
        <v>0</v>
      </c>
      <c r="I1726" s="2" t="s">
        <v>16</v>
      </c>
      <c r="J1726" s="2" t="s">
        <v>17</v>
      </c>
      <c r="K1726" s="2" t="s">
        <v>18</v>
      </c>
      <c r="L1726" s="2" t="s">
        <v>9535</v>
      </c>
      <c r="M1726" s="18" t="s">
        <v>9536</v>
      </c>
    </row>
    <row r="1727" ht="60" customHeight="1" spans="1:13">
      <c r="A1727" s="16" t="s">
        <v>2715</v>
      </c>
      <c r="B1727" s="2" t="s">
        <v>374</v>
      </c>
      <c r="C1727" s="2" t="s">
        <v>31</v>
      </c>
      <c r="D1727" s="17">
        <v>4</v>
      </c>
      <c r="E1727" s="17">
        <v>0</v>
      </c>
      <c r="F1727" s="17">
        <v>1</v>
      </c>
      <c r="G1727" s="17">
        <v>0</v>
      </c>
      <c r="H1727" s="17">
        <v>3</v>
      </c>
      <c r="I1727" s="2" t="s">
        <v>16</v>
      </c>
      <c r="J1727" s="2" t="s">
        <v>17</v>
      </c>
      <c r="K1727" s="2" t="s">
        <v>83</v>
      </c>
      <c r="L1727" s="2" t="s">
        <v>9537</v>
      </c>
      <c r="M1727" s="18" t="s">
        <v>2717</v>
      </c>
    </row>
    <row r="1728" ht="73" customHeight="1" spans="1:13">
      <c r="A1728" s="16" t="s">
        <v>9538</v>
      </c>
      <c r="B1728" s="2" t="s">
        <v>8618</v>
      </c>
      <c r="C1728" s="2" t="s">
        <v>16</v>
      </c>
      <c r="D1728" s="17">
        <v>42</v>
      </c>
      <c r="E1728" s="17">
        <v>0</v>
      </c>
      <c r="F1728" s="17">
        <v>0</v>
      </c>
      <c r="G1728" s="17">
        <v>14</v>
      </c>
      <c r="H1728" s="17">
        <v>28</v>
      </c>
      <c r="I1728" s="2" t="s">
        <v>16</v>
      </c>
      <c r="J1728" s="2" t="s">
        <v>17</v>
      </c>
      <c r="K1728" s="2" t="s">
        <v>36</v>
      </c>
      <c r="L1728" s="2" t="s">
        <v>9539</v>
      </c>
      <c r="M1728" s="18" t="s">
        <v>9540</v>
      </c>
    </row>
    <row r="1729" ht="99" customHeight="1" spans="1:13">
      <c r="A1729" s="16" t="s">
        <v>9541</v>
      </c>
      <c r="B1729" s="2" t="s">
        <v>7192</v>
      </c>
      <c r="C1729" s="2" t="s">
        <v>9542</v>
      </c>
      <c r="D1729" s="17">
        <v>51</v>
      </c>
      <c r="E1729" s="17">
        <v>17</v>
      </c>
      <c r="F1729" s="17">
        <v>17</v>
      </c>
      <c r="G1729" s="17">
        <v>17</v>
      </c>
      <c r="H1729" s="17">
        <v>0</v>
      </c>
      <c r="I1729" s="2" t="s">
        <v>575</v>
      </c>
      <c r="J1729" s="2" t="s">
        <v>225</v>
      </c>
      <c r="K1729" s="2" t="s">
        <v>239</v>
      </c>
      <c r="L1729" s="2" t="s">
        <v>9543</v>
      </c>
      <c r="M1729" s="18" t="s">
        <v>9544</v>
      </c>
    </row>
    <row r="1730" ht="73" customHeight="1" spans="1:13">
      <c r="A1730" s="16" t="s">
        <v>9545</v>
      </c>
      <c r="B1730" s="2" t="s">
        <v>3426</v>
      </c>
      <c r="C1730" s="2" t="s">
        <v>9546</v>
      </c>
      <c r="D1730" s="17">
        <v>29</v>
      </c>
      <c r="E1730" s="17">
        <v>0</v>
      </c>
      <c r="F1730" s="17">
        <v>0</v>
      </c>
      <c r="G1730" s="17">
        <v>29</v>
      </c>
      <c r="H1730" s="17">
        <v>0</v>
      </c>
      <c r="I1730" s="2" t="s">
        <v>16</v>
      </c>
      <c r="J1730" s="2" t="s">
        <v>17</v>
      </c>
      <c r="K1730" s="2" t="s">
        <v>18</v>
      </c>
      <c r="L1730" s="2" t="s">
        <v>9547</v>
      </c>
      <c r="M1730" s="18" t="s">
        <v>9548</v>
      </c>
    </row>
    <row r="1731" ht="60" customHeight="1" spans="1:13">
      <c r="A1731" s="16" t="s">
        <v>9549</v>
      </c>
      <c r="B1731" s="2" t="s">
        <v>4370</v>
      </c>
      <c r="C1731" s="2" t="s">
        <v>31</v>
      </c>
      <c r="D1731" s="17">
        <v>63</v>
      </c>
      <c r="E1731" s="17">
        <v>0</v>
      </c>
      <c r="F1731" s="17">
        <v>0</v>
      </c>
      <c r="G1731" s="17">
        <v>0</v>
      </c>
      <c r="H1731" s="17">
        <v>63</v>
      </c>
      <c r="I1731" s="2" t="s">
        <v>16</v>
      </c>
      <c r="J1731" s="2" t="s">
        <v>17</v>
      </c>
      <c r="K1731" s="2" t="s">
        <v>284</v>
      </c>
      <c r="L1731" s="2" t="s">
        <v>9550</v>
      </c>
      <c r="M1731" s="18" t="s">
        <v>9551</v>
      </c>
    </row>
    <row r="1732" ht="73" customHeight="1" spans="1:13">
      <c r="A1732" s="16" t="s">
        <v>2730</v>
      </c>
      <c r="B1732" s="2" t="s">
        <v>114</v>
      </c>
      <c r="C1732" s="2" t="s">
        <v>16</v>
      </c>
      <c r="D1732" s="17">
        <v>12</v>
      </c>
      <c r="E1732" s="17">
        <v>0</v>
      </c>
      <c r="F1732" s="17">
        <v>0</v>
      </c>
      <c r="G1732" s="17">
        <v>12</v>
      </c>
      <c r="H1732" s="17">
        <v>0</v>
      </c>
      <c r="I1732" s="2" t="s">
        <v>16</v>
      </c>
      <c r="J1732" s="2" t="s">
        <v>17</v>
      </c>
      <c r="K1732" s="2" t="s">
        <v>36</v>
      </c>
      <c r="L1732" s="2" t="s">
        <v>2731</v>
      </c>
      <c r="M1732" s="18" t="s">
        <v>2732</v>
      </c>
    </row>
    <row r="1733" ht="73" customHeight="1" spans="1:13">
      <c r="A1733" s="16" t="s">
        <v>9552</v>
      </c>
      <c r="B1733" s="2" t="s">
        <v>8826</v>
      </c>
      <c r="C1733" s="2" t="s">
        <v>31</v>
      </c>
      <c r="D1733" s="17">
        <v>40</v>
      </c>
      <c r="E1733" s="17">
        <v>0</v>
      </c>
      <c r="F1733" s="17">
        <v>0</v>
      </c>
      <c r="G1733" s="17">
        <v>16</v>
      </c>
      <c r="H1733" s="17">
        <v>24</v>
      </c>
      <c r="I1733" s="2" t="s">
        <v>16</v>
      </c>
      <c r="J1733" s="2" t="s">
        <v>17</v>
      </c>
      <c r="K1733" s="2" t="s">
        <v>18</v>
      </c>
      <c r="L1733" s="2" t="s">
        <v>9553</v>
      </c>
      <c r="M1733" s="18" t="s">
        <v>9554</v>
      </c>
    </row>
    <row r="1734" ht="73" customHeight="1" spans="1:13">
      <c r="A1734" s="16" t="s">
        <v>9555</v>
      </c>
      <c r="B1734" s="2" t="s">
        <v>503</v>
      </c>
      <c r="C1734" s="2" t="s">
        <v>16</v>
      </c>
      <c r="D1734" s="17">
        <v>6</v>
      </c>
      <c r="E1734" s="17">
        <v>0</v>
      </c>
      <c r="F1734" s="17">
        <v>0</v>
      </c>
      <c r="G1734" s="17">
        <v>6</v>
      </c>
      <c r="H1734" s="17">
        <v>0</v>
      </c>
      <c r="I1734" s="2" t="s">
        <v>16</v>
      </c>
      <c r="J1734" s="2" t="s">
        <v>17</v>
      </c>
      <c r="K1734" s="2" t="s">
        <v>18</v>
      </c>
      <c r="L1734" s="2" t="s">
        <v>9556</v>
      </c>
      <c r="M1734" s="18" t="s">
        <v>9557</v>
      </c>
    </row>
    <row r="1735" ht="73" customHeight="1" spans="1:13">
      <c r="A1735" s="16" t="s">
        <v>9558</v>
      </c>
      <c r="B1735" s="2" t="s">
        <v>263</v>
      </c>
      <c r="C1735" s="2" t="s">
        <v>31</v>
      </c>
      <c r="D1735" s="17">
        <v>6</v>
      </c>
      <c r="E1735" s="17">
        <v>0</v>
      </c>
      <c r="F1735" s="17">
        <v>0</v>
      </c>
      <c r="G1735" s="17">
        <v>6</v>
      </c>
      <c r="H1735" s="17">
        <v>0</v>
      </c>
      <c r="I1735" s="2" t="s">
        <v>16</v>
      </c>
      <c r="J1735" s="2" t="s">
        <v>17</v>
      </c>
      <c r="K1735" s="2" t="s">
        <v>18</v>
      </c>
      <c r="L1735" s="2" t="s">
        <v>9559</v>
      </c>
      <c r="M1735" s="18" t="s">
        <v>9560</v>
      </c>
    </row>
    <row r="1736" ht="73" customHeight="1" spans="1:13">
      <c r="A1736" s="16" t="s">
        <v>9561</v>
      </c>
      <c r="B1736" s="2" t="s">
        <v>114</v>
      </c>
      <c r="C1736" s="2" t="s">
        <v>16</v>
      </c>
      <c r="D1736" s="17">
        <v>12</v>
      </c>
      <c r="E1736" s="17">
        <v>0</v>
      </c>
      <c r="F1736" s="17">
        <v>0</v>
      </c>
      <c r="G1736" s="17">
        <v>12</v>
      </c>
      <c r="H1736" s="17">
        <v>0</v>
      </c>
      <c r="I1736" s="2" t="s">
        <v>16</v>
      </c>
      <c r="J1736" s="2" t="s">
        <v>17</v>
      </c>
      <c r="K1736" s="2" t="s">
        <v>18</v>
      </c>
      <c r="L1736" s="2" t="s">
        <v>9562</v>
      </c>
      <c r="M1736" s="18" t="s">
        <v>9563</v>
      </c>
    </row>
    <row r="1737" ht="60" customHeight="1" spans="1:13">
      <c r="A1737" s="16" t="s">
        <v>2768</v>
      </c>
      <c r="B1737" s="2" t="s">
        <v>234</v>
      </c>
      <c r="C1737" s="2" t="s">
        <v>178</v>
      </c>
      <c r="D1737" s="17">
        <v>13</v>
      </c>
      <c r="E1737" s="17">
        <v>5</v>
      </c>
      <c r="F1737" s="17">
        <v>0</v>
      </c>
      <c r="G1737" s="17">
        <v>0</v>
      </c>
      <c r="H1737" s="17">
        <v>8</v>
      </c>
      <c r="I1737" s="2" t="s">
        <v>16</v>
      </c>
      <c r="J1737" s="2" t="s">
        <v>17</v>
      </c>
      <c r="K1737" s="2" t="s">
        <v>83</v>
      </c>
      <c r="L1737" s="2" t="s">
        <v>9564</v>
      </c>
      <c r="M1737" s="18" t="s">
        <v>2771</v>
      </c>
    </row>
    <row r="1738" ht="60" customHeight="1" spans="1:13">
      <c r="A1738" s="16" t="s">
        <v>9565</v>
      </c>
      <c r="B1738" s="2" t="s">
        <v>118</v>
      </c>
      <c r="C1738" s="2" t="s">
        <v>46</v>
      </c>
      <c r="D1738" s="17">
        <v>2</v>
      </c>
      <c r="E1738" s="17">
        <v>0</v>
      </c>
      <c r="F1738" s="17">
        <v>0</v>
      </c>
      <c r="G1738" s="17">
        <v>0</v>
      </c>
      <c r="H1738" s="17">
        <v>2</v>
      </c>
      <c r="I1738" s="2" t="s">
        <v>16</v>
      </c>
      <c r="J1738" s="2" t="s">
        <v>17</v>
      </c>
      <c r="K1738" s="2" t="s">
        <v>83</v>
      </c>
      <c r="L1738" s="2" t="s">
        <v>9566</v>
      </c>
      <c r="M1738" s="18" t="s">
        <v>9567</v>
      </c>
    </row>
    <row r="1739" ht="60" customHeight="1" spans="1:13">
      <c r="A1739" s="16" t="s">
        <v>9568</v>
      </c>
      <c r="B1739" s="2" t="s">
        <v>1895</v>
      </c>
      <c r="C1739" s="2" t="s">
        <v>31</v>
      </c>
      <c r="D1739" s="17">
        <v>16</v>
      </c>
      <c r="E1739" s="17">
        <v>0</v>
      </c>
      <c r="F1739" s="17">
        <v>0</v>
      </c>
      <c r="G1739" s="17">
        <v>0</v>
      </c>
      <c r="H1739" s="17">
        <v>16</v>
      </c>
      <c r="I1739" s="2" t="s">
        <v>16</v>
      </c>
      <c r="J1739" s="2" t="s">
        <v>17</v>
      </c>
      <c r="K1739" s="2" t="s">
        <v>36</v>
      </c>
      <c r="L1739" s="2" t="s">
        <v>9569</v>
      </c>
      <c r="M1739" s="18" t="s">
        <v>9570</v>
      </c>
    </row>
    <row r="1740" ht="60" customHeight="1" spans="1:13">
      <c r="A1740" s="16" t="s">
        <v>2775</v>
      </c>
      <c r="B1740" s="2" t="s">
        <v>374</v>
      </c>
      <c r="C1740" s="2" t="s">
        <v>88</v>
      </c>
      <c r="D1740" s="17">
        <v>4</v>
      </c>
      <c r="E1740" s="17">
        <v>0</v>
      </c>
      <c r="F1740" s="17">
        <v>0</v>
      </c>
      <c r="G1740" s="17">
        <v>0</v>
      </c>
      <c r="H1740" s="17">
        <v>4</v>
      </c>
      <c r="I1740" s="2" t="s">
        <v>16</v>
      </c>
      <c r="J1740" s="2" t="s">
        <v>17</v>
      </c>
      <c r="K1740" s="2" t="s">
        <v>36</v>
      </c>
      <c r="L1740" s="2" t="s">
        <v>9571</v>
      </c>
      <c r="M1740" s="18" t="s">
        <v>2777</v>
      </c>
    </row>
    <row r="1741" ht="60" customHeight="1" spans="1:13">
      <c r="A1741" s="16" t="s">
        <v>2778</v>
      </c>
      <c r="B1741" s="2" t="s">
        <v>2779</v>
      </c>
      <c r="C1741" s="2" t="s">
        <v>88</v>
      </c>
      <c r="D1741" s="17">
        <v>78</v>
      </c>
      <c r="E1741" s="17">
        <v>0</v>
      </c>
      <c r="F1741" s="17">
        <v>0</v>
      </c>
      <c r="G1741" s="17">
        <v>0</v>
      </c>
      <c r="H1741" s="17">
        <v>78</v>
      </c>
      <c r="I1741" s="2" t="s">
        <v>16</v>
      </c>
      <c r="J1741" s="2" t="s">
        <v>17</v>
      </c>
      <c r="K1741" s="2" t="s">
        <v>18</v>
      </c>
      <c r="L1741" s="2" t="s">
        <v>2780</v>
      </c>
      <c r="M1741" s="18" t="s">
        <v>2781</v>
      </c>
    </row>
    <row r="1742" ht="86" customHeight="1" spans="1:13">
      <c r="A1742" s="16" t="s">
        <v>2782</v>
      </c>
      <c r="B1742" s="2" t="s">
        <v>2783</v>
      </c>
      <c r="C1742" s="2" t="s">
        <v>88</v>
      </c>
      <c r="D1742" s="17">
        <v>32</v>
      </c>
      <c r="E1742" s="17">
        <v>0</v>
      </c>
      <c r="F1742" s="17">
        <v>0</v>
      </c>
      <c r="G1742" s="17">
        <v>0</v>
      </c>
      <c r="H1742" s="17">
        <v>32</v>
      </c>
      <c r="I1742" s="2" t="s">
        <v>16</v>
      </c>
      <c r="J1742" s="2" t="s">
        <v>17</v>
      </c>
      <c r="K1742" s="2" t="s">
        <v>36</v>
      </c>
      <c r="L1742" s="2" t="s">
        <v>9572</v>
      </c>
      <c r="M1742" s="18" t="s">
        <v>2785</v>
      </c>
    </row>
    <row r="1743" ht="73" customHeight="1" spans="1:13">
      <c r="A1743" s="16" t="s">
        <v>2789</v>
      </c>
      <c r="B1743" s="2" t="s">
        <v>656</v>
      </c>
      <c r="C1743" s="2" t="s">
        <v>88</v>
      </c>
      <c r="D1743" s="17">
        <v>8</v>
      </c>
      <c r="E1743" s="17">
        <v>0</v>
      </c>
      <c r="F1743" s="17">
        <v>0</v>
      </c>
      <c r="G1743" s="17">
        <v>8</v>
      </c>
      <c r="H1743" s="17">
        <v>0</v>
      </c>
      <c r="I1743" s="2" t="s">
        <v>16</v>
      </c>
      <c r="J1743" s="2" t="s">
        <v>17</v>
      </c>
      <c r="K1743" s="2" t="s">
        <v>18</v>
      </c>
      <c r="L1743" s="2" t="s">
        <v>2790</v>
      </c>
      <c r="M1743" s="18" t="s">
        <v>2791</v>
      </c>
    </row>
    <row r="1744" ht="73" customHeight="1" spans="1:13">
      <c r="A1744" s="16" t="s">
        <v>2792</v>
      </c>
      <c r="B1744" s="2" t="s">
        <v>2793</v>
      </c>
      <c r="C1744" s="2" t="s">
        <v>31</v>
      </c>
      <c r="D1744" s="17">
        <v>37</v>
      </c>
      <c r="E1744" s="17">
        <v>4</v>
      </c>
      <c r="F1744" s="17">
        <v>8</v>
      </c>
      <c r="G1744" s="17">
        <v>4</v>
      </c>
      <c r="H1744" s="17">
        <v>21</v>
      </c>
      <c r="I1744" s="2" t="s">
        <v>179</v>
      </c>
      <c r="J1744" s="2" t="s">
        <v>17</v>
      </c>
      <c r="K1744" s="2" t="s">
        <v>83</v>
      </c>
      <c r="L1744" s="2" t="s">
        <v>9573</v>
      </c>
      <c r="M1744" s="18" t="s">
        <v>2796</v>
      </c>
    </row>
    <row r="1745" ht="60" customHeight="1" spans="1:13">
      <c r="A1745" s="16" t="s">
        <v>9574</v>
      </c>
      <c r="B1745" s="2" t="s">
        <v>114</v>
      </c>
      <c r="C1745" s="2" t="s">
        <v>224</v>
      </c>
      <c r="D1745" s="17">
        <v>12</v>
      </c>
      <c r="E1745" s="17">
        <v>0</v>
      </c>
      <c r="F1745" s="17">
        <v>0</v>
      </c>
      <c r="G1745" s="17">
        <v>0</v>
      </c>
      <c r="H1745" s="17">
        <v>12</v>
      </c>
      <c r="I1745" s="2" t="s">
        <v>16</v>
      </c>
      <c r="J1745" s="2" t="s">
        <v>17</v>
      </c>
      <c r="K1745" s="2" t="s">
        <v>36</v>
      </c>
      <c r="L1745" s="2" t="s">
        <v>9575</v>
      </c>
      <c r="M1745" s="18" t="s">
        <v>9576</v>
      </c>
    </row>
    <row r="1746" ht="60" customHeight="1" spans="1:13">
      <c r="A1746" s="16" t="s">
        <v>9577</v>
      </c>
      <c r="B1746" s="2" t="s">
        <v>9144</v>
      </c>
      <c r="C1746" s="2" t="s">
        <v>88</v>
      </c>
      <c r="D1746" s="17">
        <v>56</v>
      </c>
      <c r="E1746" s="17">
        <v>0</v>
      </c>
      <c r="F1746" s="17">
        <v>0</v>
      </c>
      <c r="G1746" s="17">
        <v>0</v>
      </c>
      <c r="H1746" s="17">
        <v>56</v>
      </c>
      <c r="I1746" s="2" t="s">
        <v>16</v>
      </c>
      <c r="J1746" s="2" t="s">
        <v>17</v>
      </c>
      <c r="K1746" s="2" t="s">
        <v>83</v>
      </c>
      <c r="L1746" s="2" t="s">
        <v>9578</v>
      </c>
      <c r="M1746" s="18" t="s">
        <v>9579</v>
      </c>
    </row>
    <row r="1747" ht="73" customHeight="1" spans="1:13">
      <c r="A1747" s="16" t="s">
        <v>9580</v>
      </c>
      <c r="B1747" s="2" t="s">
        <v>312</v>
      </c>
      <c r="C1747" s="2" t="s">
        <v>495</v>
      </c>
      <c r="D1747" s="17">
        <v>2</v>
      </c>
      <c r="E1747" s="17">
        <v>0</v>
      </c>
      <c r="F1747" s="17">
        <v>0</v>
      </c>
      <c r="G1747" s="17">
        <v>2</v>
      </c>
      <c r="H1747" s="17">
        <v>0</v>
      </c>
      <c r="I1747" s="2" t="s">
        <v>16</v>
      </c>
      <c r="J1747" s="2" t="s">
        <v>17</v>
      </c>
      <c r="K1747" s="2" t="s">
        <v>18</v>
      </c>
      <c r="L1747" s="2" t="s">
        <v>9581</v>
      </c>
      <c r="M1747" s="18" t="s">
        <v>9582</v>
      </c>
    </row>
    <row r="1748" ht="73" customHeight="1" spans="1:13">
      <c r="A1748" s="16" t="s">
        <v>9583</v>
      </c>
      <c r="B1748" s="2" t="s">
        <v>14</v>
      </c>
      <c r="C1748" s="2" t="s">
        <v>55</v>
      </c>
      <c r="D1748" s="17">
        <v>12</v>
      </c>
      <c r="E1748" s="17">
        <v>0</v>
      </c>
      <c r="F1748" s="17">
        <v>0</v>
      </c>
      <c r="G1748" s="17">
        <v>12</v>
      </c>
      <c r="H1748" s="17">
        <v>0</v>
      </c>
      <c r="I1748" s="2" t="s">
        <v>16</v>
      </c>
      <c r="J1748" s="2" t="s">
        <v>17</v>
      </c>
      <c r="K1748" s="2" t="s">
        <v>18</v>
      </c>
      <c r="L1748" s="2" t="s">
        <v>9584</v>
      </c>
      <c r="M1748" s="18" t="s">
        <v>9585</v>
      </c>
    </row>
    <row r="1749" ht="73" customHeight="1" spans="1:13">
      <c r="A1749" s="16" t="s">
        <v>2828</v>
      </c>
      <c r="B1749" s="2" t="s">
        <v>114</v>
      </c>
      <c r="C1749" s="2" t="s">
        <v>46</v>
      </c>
      <c r="D1749" s="17">
        <v>12</v>
      </c>
      <c r="E1749" s="17">
        <v>0</v>
      </c>
      <c r="F1749" s="17">
        <v>0</v>
      </c>
      <c r="G1749" s="17">
        <v>12</v>
      </c>
      <c r="H1749" s="17">
        <v>0</v>
      </c>
      <c r="I1749" s="2" t="s">
        <v>16</v>
      </c>
      <c r="J1749" s="2" t="s">
        <v>17</v>
      </c>
      <c r="K1749" s="2" t="s">
        <v>18</v>
      </c>
      <c r="L1749" s="2" t="s">
        <v>2829</v>
      </c>
      <c r="M1749" s="18" t="s">
        <v>2830</v>
      </c>
    </row>
    <row r="1750" ht="73" customHeight="1" spans="1:13">
      <c r="A1750" s="16" t="s">
        <v>2831</v>
      </c>
      <c r="B1750" s="2" t="s">
        <v>981</v>
      </c>
      <c r="C1750" s="2" t="s">
        <v>46</v>
      </c>
      <c r="D1750" s="17">
        <v>79</v>
      </c>
      <c r="E1750" s="17">
        <v>11</v>
      </c>
      <c r="F1750" s="17">
        <v>0</v>
      </c>
      <c r="G1750" s="17">
        <v>24</v>
      </c>
      <c r="H1750" s="17">
        <v>44</v>
      </c>
      <c r="I1750" s="2" t="s">
        <v>16</v>
      </c>
      <c r="J1750" s="2" t="s">
        <v>17</v>
      </c>
      <c r="K1750" s="2" t="s">
        <v>83</v>
      </c>
      <c r="L1750" s="2" t="s">
        <v>9586</v>
      </c>
      <c r="M1750" s="18" t="s">
        <v>2833</v>
      </c>
    </row>
    <row r="1751" ht="60" customHeight="1" spans="1:13">
      <c r="A1751" s="16" t="s">
        <v>9587</v>
      </c>
      <c r="B1751" s="2" t="s">
        <v>503</v>
      </c>
      <c r="C1751" s="2" t="s">
        <v>6656</v>
      </c>
      <c r="D1751" s="17">
        <v>6</v>
      </c>
      <c r="E1751" s="17">
        <v>0</v>
      </c>
      <c r="F1751" s="17">
        <v>0</v>
      </c>
      <c r="G1751" s="17">
        <v>0</v>
      </c>
      <c r="H1751" s="17">
        <v>6</v>
      </c>
      <c r="I1751" s="2" t="s">
        <v>16</v>
      </c>
      <c r="J1751" s="2" t="s">
        <v>17</v>
      </c>
      <c r="K1751" s="2" t="s">
        <v>36</v>
      </c>
      <c r="L1751" s="2" t="s">
        <v>9588</v>
      </c>
      <c r="M1751" s="18" t="s">
        <v>9589</v>
      </c>
    </row>
    <row r="1752" ht="60" customHeight="1" spans="1:13">
      <c r="A1752" s="16" t="s">
        <v>2845</v>
      </c>
      <c r="B1752" s="2" t="s">
        <v>2846</v>
      </c>
      <c r="C1752" s="2" t="s">
        <v>267</v>
      </c>
      <c r="D1752" s="17">
        <v>7</v>
      </c>
      <c r="E1752" s="17">
        <v>0</v>
      </c>
      <c r="F1752" s="17">
        <v>0</v>
      </c>
      <c r="G1752" s="17">
        <v>0</v>
      </c>
      <c r="H1752" s="17">
        <v>7</v>
      </c>
      <c r="I1752" s="2" t="s">
        <v>16</v>
      </c>
      <c r="J1752" s="2" t="s">
        <v>17</v>
      </c>
      <c r="K1752" s="2" t="s">
        <v>36</v>
      </c>
      <c r="L1752" s="2" t="s">
        <v>9590</v>
      </c>
      <c r="M1752" s="18" t="s">
        <v>2848</v>
      </c>
    </row>
    <row r="1753" ht="73" customHeight="1" spans="1:13">
      <c r="A1753" s="16" t="s">
        <v>2859</v>
      </c>
      <c r="B1753" s="2" t="s">
        <v>454</v>
      </c>
      <c r="C1753" s="2" t="s">
        <v>16</v>
      </c>
      <c r="D1753" s="17">
        <v>1</v>
      </c>
      <c r="E1753" s="17">
        <v>0</v>
      </c>
      <c r="F1753" s="17">
        <v>0</v>
      </c>
      <c r="G1753" s="17">
        <v>1</v>
      </c>
      <c r="H1753" s="17">
        <v>0</v>
      </c>
      <c r="I1753" s="2" t="s">
        <v>16</v>
      </c>
      <c r="J1753" s="2" t="s">
        <v>17</v>
      </c>
      <c r="K1753" s="2" t="s">
        <v>18</v>
      </c>
      <c r="L1753" s="2" t="s">
        <v>2860</v>
      </c>
      <c r="M1753" s="18" t="s">
        <v>2861</v>
      </c>
    </row>
    <row r="1754" ht="60" customHeight="1" spans="1:13">
      <c r="A1754" s="16" t="s">
        <v>2866</v>
      </c>
      <c r="B1754" s="2" t="s">
        <v>22</v>
      </c>
      <c r="C1754" s="2" t="s">
        <v>72</v>
      </c>
      <c r="D1754" s="17">
        <v>10</v>
      </c>
      <c r="E1754" s="17">
        <v>0</v>
      </c>
      <c r="F1754" s="17">
        <v>0</v>
      </c>
      <c r="G1754" s="17">
        <v>0</v>
      </c>
      <c r="H1754" s="17">
        <v>10</v>
      </c>
      <c r="I1754" s="2" t="s">
        <v>16</v>
      </c>
      <c r="J1754" s="2" t="s">
        <v>17</v>
      </c>
      <c r="K1754" s="2" t="s">
        <v>36</v>
      </c>
      <c r="L1754" s="2" t="s">
        <v>9591</v>
      </c>
      <c r="M1754" s="18" t="s">
        <v>2868</v>
      </c>
    </row>
    <row r="1755" ht="73" customHeight="1" spans="1:13">
      <c r="A1755" s="16" t="s">
        <v>2869</v>
      </c>
      <c r="B1755" s="2" t="s">
        <v>2870</v>
      </c>
      <c r="C1755" s="2" t="s">
        <v>267</v>
      </c>
      <c r="D1755" s="17">
        <v>19</v>
      </c>
      <c r="E1755" s="17">
        <v>0</v>
      </c>
      <c r="F1755" s="17">
        <v>0</v>
      </c>
      <c r="G1755" s="17">
        <v>19</v>
      </c>
      <c r="H1755" s="17">
        <v>0</v>
      </c>
      <c r="I1755" s="2" t="s">
        <v>16</v>
      </c>
      <c r="J1755" s="2" t="s">
        <v>17</v>
      </c>
      <c r="K1755" s="2" t="s">
        <v>18</v>
      </c>
      <c r="L1755" s="2" t="s">
        <v>2871</v>
      </c>
      <c r="M1755" s="18" t="s">
        <v>2872</v>
      </c>
    </row>
    <row r="1756" ht="73" customHeight="1" spans="1:13">
      <c r="A1756" s="16" t="s">
        <v>9592</v>
      </c>
      <c r="B1756" s="2" t="s">
        <v>469</v>
      </c>
      <c r="C1756" s="2" t="s">
        <v>31</v>
      </c>
      <c r="D1756" s="17">
        <v>4</v>
      </c>
      <c r="E1756" s="17">
        <v>0</v>
      </c>
      <c r="F1756" s="17">
        <v>0</v>
      </c>
      <c r="G1756" s="17">
        <v>4</v>
      </c>
      <c r="H1756" s="17">
        <v>0</v>
      </c>
      <c r="I1756" s="2" t="s">
        <v>16</v>
      </c>
      <c r="J1756" s="2" t="s">
        <v>17</v>
      </c>
      <c r="K1756" s="2" t="s">
        <v>18</v>
      </c>
      <c r="L1756" s="2" t="s">
        <v>9593</v>
      </c>
      <c r="M1756" s="18" t="s">
        <v>9594</v>
      </c>
    </row>
    <row r="1757" ht="73" customHeight="1" spans="1:13">
      <c r="A1757" s="16" t="s">
        <v>9595</v>
      </c>
      <c r="B1757" s="2" t="s">
        <v>7298</v>
      </c>
      <c r="C1757" s="2" t="s">
        <v>55</v>
      </c>
      <c r="D1757" s="17">
        <v>17</v>
      </c>
      <c r="E1757" s="17">
        <v>0</v>
      </c>
      <c r="F1757" s="17">
        <v>0</v>
      </c>
      <c r="G1757" s="17">
        <v>17</v>
      </c>
      <c r="H1757" s="17">
        <v>0</v>
      </c>
      <c r="I1757" s="2" t="s">
        <v>16</v>
      </c>
      <c r="J1757" s="2" t="s">
        <v>17</v>
      </c>
      <c r="K1757" s="2" t="s">
        <v>18</v>
      </c>
      <c r="L1757" s="2" t="s">
        <v>9596</v>
      </c>
      <c r="M1757" s="18" t="s">
        <v>9597</v>
      </c>
    </row>
    <row r="1758" ht="99" customHeight="1" spans="1:13">
      <c r="A1758" s="16" t="s">
        <v>9598</v>
      </c>
      <c r="B1758" s="2" t="s">
        <v>9599</v>
      </c>
      <c r="C1758" s="2" t="s">
        <v>15</v>
      </c>
      <c r="D1758" s="17">
        <v>40</v>
      </c>
      <c r="E1758" s="17">
        <v>5</v>
      </c>
      <c r="F1758" s="17">
        <v>35</v>
      </c>
      <c r="G1758" s="17">
        <v>0</v>
      </c>
      <c r="H1758" s="17">
        <v>0</v>
      </c>
      <c r="I1758" s="2" t="s">
        <v>433</v>
      </c>
      <c r="J1758" s="2" t="s">
        <v>225</v>
      </c>
      <c r="K1758" s="2" t="s">
        <v>239</v>
      </c>
      <c r="L1758" s="2" t="s">
        <v>9600</v>
      </c>
      <c r="M1758" s="18" t="s">
        <v>9601</v>
      </c>
    </row>
    <row r="1759" ht="73" customHeight="1" spans="1:13">
      <c r="A1759" s="16" t="s">
        <v>9602</v>
      </c>
      <c r="B1759" s="2" t="s">
        <v>114</v>
      </c>
      <c r="C1759" s="2" t="s">
        <v>224</v>
      </c>
      <c r="D1759" s="17">
        <v>12</v>
      </c>
      <c r="E1759" s="17">
        <v>0</v>
      </c>
      <c r="F1759" s="17">
        <v>0</v>
      </c>
      <c r="G1759" s="17">
        <v>12</v>
      </c>
      <c r="H1759" s="17">
        <v>0</v>
      </c>
      <c r="I1759" s="2" t="s">
        <v>16</v>
      </c>
      <c r="J1759" s="2" t="s">
        <v>17</v>
      </c>
      <c r="K1759" s="2" t="s">
        <v>18</v>
      </c>
      <c r="L1759" s="2" t="s">
        <v>9603</v>
      </c>
      <c r="M1759" s="18" t="s">
        <v>9604</v>
      </c>
    </row>
    <row r="1760" ht="99" customHeight="1" spans="1:13">
      <c r="A1760" s="16" t="s">
        <v>2893</v>
      </c>
      <c r="B1760" s="2" t="s">
        <v>2894</v>
      </c>
      <c r="C1760" s="2" t="s">
        <v>267</v>
      </c>
      <c r="D1760" s="17">
        <v>91</v>
      </c>
      <c r="E1760" s="17">
        <v>55</v>
      </c>
      <c r="F1760" s="17">
        <v>36</v>
      </c>
      <c r="G1760" s="17">
        <v>0</v>
      </c>
      <c r="H1760" s="17">
        <v>0</v>
      </c>
      <c r="I1760" s="2" t="s">
        <v>16</v>
      </c>
      <c r="J1760" s="2" t="s">
        <v>225</v>
      </c>
      <c r="K1760" s="2" t="s">
        <v>239</v>
      </c>
      <c r="L1760" s="2" t="s">
        <v>9605</v>
      </c>
      <c r="M1760" s="18" t="s">
        <v>2896</v>
      </c>
    </row>
    <row r="1761" ht="73" customHeight="1" spans="1:13">
      <c r="A1761" s="16" t="s">
        <v>9606</v>
      </c>
      <c r="B1761" s="2" t="s">
        <v>660</v>
      </c>
      <c r="C1761" s="2" t="s">
        <v>31</v>
      </c>
      <c r="D1761" s="17">
        <v>16</v>
      </c>
      <c r="E1761" s="17">
        <v>0</v>
      </c>
      <c r="F1761" s="17">
        <v>0</v>
      </c>
      <c r="G1761" s="17">
        <v>16</v>
      </c>
      <c r="H1761" s="17">
        <v>0</v>
      </c>
      <c r="I1761" s="2" t="s">
        <v>16</v>
      </c>
      <c r="J1761" s="2" t="s">
        <v>17</v>
      </c>
      <c r="K1761" s="2" t="s">
        <v>18</v>
      </c>
      <c r="L1761" s="2" t="s">
        <v>9607</v>
      </c>
      <c r="M1761" s="18" t="s">
        <v>9608</v>
      </c>
    </row>
    <row r="1762" ht="73" customHeight="1" spans="1:13">
      <c r="A1762" s="16" t="s">
        <v>9609</v>
      </c>
      <c r="B1762" s="2" t="s">
        <v>1601</v>
      </c>
      <c r="C1762" s="2" t="s">
        <v>88</v>
      </c>
      <c r="D1762" s="17">
        <v>9</v>
      </c>
      <c r="E1762" s="17">
        <v>0</v>
      </c>
      <c r="F1762" s="17">
        <v>0</v>
      </c>
      <c r="G1762" s="17">
        <v>9</v>
      </c>
      <c r="H1762" s="17">
        <v>0</v>
      </c>
      <c r="I1762" s="2" t="s">
        <v>16</v>
      </c>
      <c r="J1762" s="2" t="s">
        <v>17</v>
      </c>
      <c r="K1762" s="2" t="s">
        <v>18</v>
      </c>
      <c r="L1762" s="2" t="s">
        <v>9610</v>
      </c>
      <c r="M1762" s="18" t="s">
        <v>9611</v>
      </c>
    </row>
    <row r="1763" ht="60" customHeight="1" spans="1:13">
      <c r="A1763" s="16" t="s">
        <v>9612</v>
      </c>
      <c r="B1763" s="2" t="s">
        <v>9613</v>
      </c>
      <c r="C1763" s="2" t="s">
        <v>438</v>
      </c>
      <c r="D1763" s="17">
        <v>71</v>
      </c>
      <c r="E1763" s="17">
        <v>0</v>
      </c>
      <c r="F1763" s="17">
        <v>0</v>
      </c>
      <c r="G1763" s="17">
        <v>0</v>
      </c>
      <c r="H1763" s="17">
        <v>71</v>
      </c>
      <c r="I1763" s="2" t="s">
        <v>16</v>
      </c>
      <c r="J1763" s="2" t="s">
        <v>17</v>
      </c>
      <c r="K1763" s="2" t="s">
        <v>36</v>
      </c>
      <c r="L1763" s="2" t="s">
        <v>9614</v>
      </c>
      <c r="M1763" s="18" t="s">
        <v>9615</v>
      </c>
    </row>
    <row r="1764" ht="60" customHeight="1" spans="1:13">
      <c r="A1764" s="16" t="s">
        <v>9616</v>
      </c>
      <c r="B1764" s="2" t="s">
        <v>503</v>
      </c>
      <c r="C1764" s="2" t="s">
        <v>16</v>
      </c>
      <c r="D1764" s="17">
        <v>6</v>
      </c>
      <c r="E1764" s="17">
        <v>0</v>
      </c>
      <c r="F1764" s="17">
        <v>0</v>
      </c>
      <c r="G1764" s="17">
        <v>0</v>
      </c>
      <c r="H1764" s="17">
        <v>6</v>
      </c>
      <c r="I1764" s="2" t="s">
        <v>16</v>
      </c>
      <c r="J1764" s="2" t="s">
        <v>17</v>
      </c>
      <c r="K1764" s="2" t="s">
        <v>18</v>
      </c>
      <c r="L1764" s="2" t="s">
        <v>9617</v>
      </c>
      <c r="M1764" s="18" t="s">
        <v>9618</v>
      </c>
    </row>
    <row r="1765" ht="73" customHeight="1" spans="1:13">
      <c r="A1765" s="16" t="s">
        <v>9619</v>
      </c>
      <c r="B1765" s="2" t="s">
        <v>9620</v>
      </c>
      <c r="C1765" s="2" t="s">
        <v>16</v>
      </c>
      <c r="D1765" s="17">
        <v>20</v>
      </c>
      <c r="E1765" s="17">
        <v>0</v>
      </c>
      <c r="F1765" s="17">
        <v>0</v>
      </c>
      <c r="G1765" s="17">
        <v>20</v>
      </c>
      <c r="H1765" s="17">
        <v>0</v>
      </c>
      <c r="I1765" s="2" t="s">
        <v>16</v>
      </c>
      <c r="J1765" s="2" t="s">
        <v>17</v>
      </c>
      <c r="K1765" s="2" t="s">
        <v>18</v>
      </c>
      <c r="L1765" s="2" t="s">
        <v>9621</v>
      </c>
      <c r="M1765" s="18" t="s">
        <v>9622</v>
      </c>
    </row>
    <row r="1766" ht="73" customHeight="1" spans="1:13">
      <c r="A1766" s="16" t="s">
        <v>2911</v>
      </c>
      <c r="B1766" s="2" t="s">
        <v>215</v>
      </c>
      <c r="C1766" s="2" t="s">
        <v>46</v>
      </c>
      <c r="D1766" s="17">
        <v>5</v>
      </c>
      <c r="E1766" s="17">
        <v>0</v>
      </c>
      <c r="F1766" s="17">
        <v>0</v>
      </c>
      <c r="G1766" s="17">
        <v>5</v>
      </c>
      <c r="H1766" s="17">
        <v>0</v>
      </c>
      <c r="I1766" s="2" t="s">
        <v>16</v>
      </c>
      <c r="J1766" s="2" t="s">
        <v>17</v>
      </c>
      <c r="K1766" s="2" t="s">
        <v>18</v>
      </c>
      <c r="L1766" s="2" t="s">
        <v>2912</v>
      </c>
      <c r="M1766" s="18" t="s">
        <v>2913</v>
      </c>
    </row>
    <row r="1767" ht="73" customHeight="1" spans="1:13">
      <c r="A1767" s="16" t="s">
        <v>9623</v>
      </c>
      <c r="B1767" s="2" t="s">
        <v>2480</v>
      </c>
      <c r="C1767" s="2" t="s">
        <v>16</v>
      </c>
      <c r="D1767" s="17">
        <v>27</v>
      </c>
      <c r="E1767" s="17">
        <v>0</v>
      </c>
      <c r="F1767" s="17">
        <v>0</v>
      </c>
      <c r="G1767" s="17">
        <v>27</v>
      </c>
      <c r="H1767" s="17">
        <v>0</v>
      </c>
      <c r="I1767" s="2" t="s">
        <v>16</v>
      </c>
      <c r="J1767" s="2" t="s">
        <v>17</v>
      </c>
      <c r="K1767" s="2" t="s">
        <v>18</v>
      </c>
      <c r="L1767" s="2" t="s">
        <v>9624</v>
      </c>
      <c r="M1767" s="18" t="s">
        <v>9625</v>
      </c>
    </row>
    <row r="1768" ht="60" customHeight="1" spans="1:13">
      <c r="A1768" s="16" t="s">
        <v>9626</v>
      </c>
      <c r="B1768" s="2" t="s">
        <v>2583</v>
      </c>
      <c r="C1768" s="2" t="s">
        <v>9627</v>
      </c>
      <c r="D1768" s="17">
        <v>5</v>
      </c>
      <c r="E1768" s="17">
        <v>0</v>
      </c>
      <c r="F1768" s="17">
        <v>5</v>
      </c>
      <c r="G1768" s="17">
        <v>0</v>
      </c>
      <c r="H1768" s="17">
        <v>0</v>
      </c>
      <c r="I1768" s="2" t="s">
        <v>5501</v>
      </c>
      <c r="J1768" s="2" t="s">
        <v>17</v>
      </c>
      <c r="K1768" s="2" t="s">
        <v>36</v>
      </c>
      <c r="L1768" s="2" t="s">
        <v>9628</v>
      </c>
      <c r="M1768" s="18" t="s">
        <v>9629</v>
      </c>
    </row>
    <row r="1769" ht="73" customHeight="1" spans="1:13">
      <c r="A1769" s="16" t="s">
        <v>9630</v>
      </c>
      <c r="B1769" s="2" t="s">
        <v>486</v>
      </c>
      <c r="C1769" s="2" t="s">
        <v>31</v>
      </c>
      <c r="D1769" s="17">
        <v>3</v>
      </c>
      <c r="E1769" s="17">
        <v>0</v>
      </c>
      <c r="F1769" s="17">
        <v>0</v>
      </c>
      <c r="G1769" s="17">
        <v>3</v>
      </c>
      <c r="H1769" s="17">
        <v>0</v>
      </c>
      <c r="I1769" s="2" t="s">
        <v>16</v>
      </c>
      <c r="J1769" s="2" t="s">
        <v>17</v>
      </c>
      <c r="K1769" s="2" t="s">
        <v>18</v>
      </c>
      <c r="L1769" s="2" t="s">
        <v>9631</v>
      </c>
      <c r="M1769" s="18" t="s">
        <v>9632</v>
      </c>
    </row>
    <row r="1770" ht="73" customHeight="1" spans="1:13">
      <c r="A1770" s="16" t="s">
        <v>2917</v>
      </c>
      <c r="B1770" s="2" t="s">
        <v>340</v>
      </c>
      <c r="C1770" s="2" t="s">
        <v>16</v>
      </c>
      <c r="D1770" s="17">
        <v>8</v>
      </c>
      <c r="E1770" s="17">
        <v>0</v>
      </c>
      <c r="F1770" s="17">
        <v>0</v>
      </c>
      <c r="G1770" s="17">
        <v>8</v>
      </c>
      <c r="H1770" s="17">
        <v>0</v>
      </c>
      <c r="I1770" s="2" t="s">
        <v>16</v>
      </c>
      <c r="J1770" s="2" t="s">
        <v>17</v>
      </c>
      <c r="K1770" s="2" t="s">
        <v>18</v>
      </c>
      <c r="L1770" s="2" t="s">
        <v>2918</v>
      </c>
      <c r="M1770" s="18" t="s">
        <v>2919</v>
      </c>
    </row>
    <row r="1771" ht="73" customHeight="1" spans="1:13">
      <c r="A1771" s="16" t="s">
        <v>2920</v>
      </c>
      <c r="B1771" s="2" t="s">
        <v>2921</v>
      </c>
      <c r="C1771" s="2" t="s">
        <v>16</v>
      </c>
      <c r="D1771" s="17">
        <v>27</v>
      </c>
      <c r="E1771" s="17">
        <v>0</v>
      </c>
      <c r="F1771" s="17">
        <v>0</v>
      </c>
      <c r="G1771" s="17">
        <v>18</v>
      </c>
      <c r="H1771" s="17">
        <v>9</v>
      </c>
      <c r="I1771" s="2" t="s">
        <v>16</v>
      </c>
      <c r="J1771" s="2" t="s">
        <v>17</v>
      </c>
      <c r="K1771" s="2" t="s">
        <v>18</v>
      </c>
      <c r="L1771" s="2" t="s">
        <v>9633</v>
      </c>
      <c r="M1771" s="18" t="s">
        <v>2923</v>
      </c>
    </row>
    <row r="1772" ht="60" customHeight="1" spans="1:13">
      <c r="A1772" s="16" t="s">
        <v>9634</v>
      </c>
      <c r="B1772" s="2" t="s">
        <v>1895</v>
      </c>
      <c r="C1772" s="2" t="s">
        <v>72</v>
      </c>
      <c r="D1772" s="17">
        <v>16</v>
      </c>
      <c r="E1772" s="17">
        <v>0</v>
      </c>
      <c r="F1772" s="17">
        <v>0</v>
      </c>
      <c r="G1772" s="17">
        <v>0</v>
      </c>
      <c r="H1772" s="17">
        <v>16</v>
      </c>
      <c r="I1772" s="2" t="s">
        <v>16</v>
      </c>
      <c r="J1772" s="2" t="s">
        <v>17</v>
      </c>
      <c r="K1772" s="2" t="s">
        <v>36</v>
      </c>
      <c r="L1772" s="2" t="s">
        <v>9635</v>
      </c>
      <c r="M1772" s="18" t="s">
        <v>9636</v>
      </c>
    </row>
    <row r="1773" ht="73" customHeight="1" spans="1:13">
      <c r="A1773" s="16" t="s">
        <v>9637</v>
      </c>
      <c r="B1773" s="2" t="s">
        <v>1969</v>
      </c>
      <c r="C1773" s="2" t="s">
        <v>55</v>
      </c>
      <c r="D1773" s="17">
        <v>24</v>
      </c>
      <c r="E1773" s="17">
        <v>0</v>
      </c>
      <c r="F1773" s="17">
        <v>0</v>
      </c>
      <c r="G1773" s="17">
        <v>24</v>
      </c>
      <c r="H1773" s="17">
        <v>0</v>
      </c>
      <c r="I1773" s="2" t="s">
        <v>16</v>
      </c>
      <c r="J1773" s="2" t="s">
        <v>17</v>
      </c>
      <c r="K1773" s="2" t="s">
        <v>18</v>
      </c>
      <c r="L1773" s="2" t="s">
        <v>9638</v>
      </c>
      <c r="M1773" s="18" t="s">
        <v>9639</v>
      </c>
    </row>
    <row r="1774" ht="73" customHeight="1" spans="1:13">
      <c r="A1774" s="16" t="s">
        <v>9640</v>
      </c>
      <c r="B1774" s="2" t="s">
        <v>503</v>
      </c>
      <c r="C1774" s="2" t="s">
        <v>55</v>
      </c>
      <c r="D1774" s="17">
        <v>6</v>
      </c>
      <c r="E1774" s="17">
        <v>0</v>
      </c>
      <c r="F1774" s="17">
        <v>0</v>
      </c>
      <c r="G1774" s="17">
        <v>6</v>
      </c>
      <c r="H1774" s="17">
        <v>0</v>
      </c>
      <c r="I1774" s="2" t="s">
        <v>16</v>
      </c>
      <c r="J1774" s="2" t="s">
        <v>17</v>
      </c>
      <c r="K1774" s="2" t="s">
        <v>18</v>
      </c>
      <c r="L1774" s="2" t="s">
        <v>9641</v>
      </c>
      <c r="M1774" s="18" t="s">
        <v>9642</v>
      </c>
    </row>
    <row r="1775" ht="73" customHeight="1" spans="1:13">
      <c r="A1775" s="16" t="s">
        <v>9643</v>
      </c>
      <c r="B1775" s="2" t="s">
        <v>450</v>
      </c>
      <c r="C1775" s="2" t="s">
        <v>267</v>
      </c>
      <c r="D1775" s="17">
        <v>9</v>
      </c>
      <c r="E1775" s="17">
        <v>0</v>
      </c>
      <c r="F1775" s="17">
        <v>0</v>
      </c>
      <c r="G1775" s="17">
        <v>9</v>
      </c>
      <c r="H1775" s="17">
        <v>0</v>
      </c>
      <c r="I1775" s="2" t="s">
        <v>16</v>
      </c>
      <c r="J1775" s="2" t="s">
        <v>17</v>
      </c>
      <c r="K1775" s="2" t="s">
        <v>18</v>
      </c>
      <c r="L1775" s="2" t="s">
        <v>9644</v>
      </c>
      <c r="M1775" s="18" t="s">
        <v>9645</v>
      </c>
    </row>
    <row r="1776" ht="60" customHeight="1" spans="1:13">
      <c r="A1776" s="16" t="s">
        <v>9646</v>
      </c>
      <c r="B1776" s="2" t="s">
        <v>2583</v>
      </c>
      <c r="C1776" s="2" t="s">
        <v>9647</v>
      </c>
      <c r="D1776" s="17">
        <v>5</v>
      </c>
      <c r="E1776" s="17">
        <v>0</v>
      </c>
      <c r="F1776" s="17">
        <v>5</v>
      </c>
      <c r="G1776" s="17">
        <v>0</v>
      </c>
      <c r="H1776" s="17">
        <v>0</v>
      </c>
      <c r="I1776" s="2" t="s">
        <v>9648</v>
      </c>
      <c r="J1776" s="2" t="s">
        <v>17</v>
      </c>
      <c r="K1776" s="2" t="s">
        <v>36</v>
      </c>
      <c r="L1776" s="2" t="s">
        <v>9649</v>
      </c>
      <c r="M1776" s="18" t="s">
        <v>9650</v>
      </c>
    </row>
    <row r="1777" ht="60" customHeight="1" spans="1:13">
      <c r="A1777" s="16" t="s">
        <v>9651</v>
      </c>
      <c r="B1777" s="2" t="s">
        <v>14</v>
      </c>
      <c r="C1777" s="2" t="s">
        <v>16</v>
      </c>
      <c r="D1777" s="17">
        <v>12</v>
      </c>
      <c r="E1777" s="17">
        <v>9</v>
      </c>
      <c r="F1777" s="17">
        <v>0</v>
      </c>
      <c r="G1777" s="17">
        <v>0</v>
      </c>
      <c r="H1777" s="17">
        <v>3</v>
      </c>
      <c r="I1777" s="2" t="s">
        <v>16</v>
      </c>
      <c r="J1777" s="2" t="s">
        <v>17</v>
      </c>
      <c r="K1777" s="2" t="s">
        <v>18</v>
      </c>
      <c r="L1777" s="2" t="s">
        <v>9652</v>
      </c>
      <c r="M1777" s="18" t="s">
        <v>9653</v>
      </c>
    </row>
    <row r="1778" ht="60" customHeight="1" spans="1:13">
      <c r="A1778" s="16" t="s">
        <v>2952</v>
      </c>
      <c r="B1778" s="2" t="s">
        <v>374</v>
      </c>
      <c r="C1778" s="2" t="s">
        <v>827</v>
      </c>
      <c r="D1778" s="17">
        <v>4</v>
      </c>
      <c r="E1778" s="17">
        <v>0</v>
      </c>
      <c r="F1778" s="17">
        <v>0</v>
      </c>
      <c r="G1778" s="17">
        <v>0</v>
      </c>
      <c r="H1778" s="17">
        <v>4</v>
      </c>
      <c r="I1778" s="2" t="s">
        <v>16</v>
      </c>
      <c r="J1778" s="2" t="s">
        <v>17</v>
      </c>
      <c r="K1778" s="2" t="s">
        <v>41</v>
      </c>
      <c r="L1778" s="2" t="s">
        <v>9654</v>
      </c>
      <c r="M1778" s="18" t="s">
        <v>2954</v>
      </c>
    </row>
    <row r="1779" ht="60" customHeight="1" spans="1:13">
      <c r="A1779" s="16" t="s">
        <v>9655</v>
      </c>
      <c r="B1779" s="2" t="s">
        <v>4311</v>
      </c>
      <c r="C1779" s="2" t="s">
        <v>31</v>
      </c>
      <c r="D1779" s="17">
        <v>48</v>
      </c>
      <c r="E1779" s="17">
        <v>0</v>
      </c>
      <c r="F1779" s="17">
        <v>0</v>
      </c>
      <c r="G1779" s="17">
        <v>0</v>
      </c>
      <c r="H1779" s="17">
        <v>48</v>
      </c>
      <c r="I1779" s="2" t="s">
        <v>16</v>
      </c>
      <c r="J1779" s="2" t="s">
        <v>17</v>
      </c>
      <c r="K1779" s="2" t="s">
        <v>36</v>
      </c>
      <c r="L1779" s="2" t="s">
        <v>9656</v>
      </c>
      <c r="M1779" s="18" t="s">
        <v>9657</v>
      </c>
    </row>
    <row r="1780" ht="60" customHeight="1" spans="1:13">
      <c r="A1780" s="16" t="s">
        <v>9658</v>
      </c>
      <c r="B1780" s="2" t="s">
        <v>3242</v>
      </c>
      <c r="C1780" s="2" t="s">
        <v>15</v>
      </c>
      <c r="D1780" s="17">
        <v>61</v>
      </c>
      <c r="E1780" s="17">
        <v>0</v>
      </c>
      <c r="F1780" s="17">
        <v>0</v>
      </c>
      <c r="G1780" s="17">
        <v>0</v>
      </c>
      <c r="H1780" s="17">
        <v>61</v>
      </c>
      <c r="I1780" s="2" t="s">
        <v>16</v>
      </c>
      <c r="J1780" s="2" t="s">
        <v>17</v>
      </c>
      <c r="K1780" s="2" t="s">
        <v>36</v>
      </c>
      <c r="L1780" s="2" t="s">
        <v>9659</v>
      </c>
      <c r="M1780" s="18" t="s">
        <v>9660</v>
      </c>
    </row>
    <row r="1781" ht="73" customHeight="1" spans="1:13">
      <c r="A1781" s="16" t="s">
        <v>9661</v>
      </c>
      <c r="B1781" s="2" t="s">
        <v>1895</v>
      </c>
      <c r="C1781" s="2" t="s">
        <v>16</v>
      </c>
      <c r="D1781" s="17">
        <v>16</v>
      </c>
      <c r="E1781" s="17">
        <v>0</v>
      </c>
      <c r="F1781" s="17">
        <v>0</v>
      </c>
      <c r="G1781" s="17">
        <v>16</v>
      </c>
      <c r="H1781" s="17">
        <v>0</v>
      </c>
      <c r="I1781" s="2" t="s">
        <v>16</v>
      </c>
      <c r="J1781" s="2" t="s">
        <v>17</v>
      </c>
      <c r="K1781" s="2" t="s">
        <v>18</v>
      </c>
      <c r="L1781" s="2" t="s">
        <v>9662</v>
      </c>
      <c r="M1781" s="18" t="s">
        <v>9663</v>
      </c>
    </row>
    <row r="1782" ht="60" customHeight="1" spans="1:13">
      <c r="A1782" s="16" t="s">
        <v>9664</v>
      </c>
      <c r="B1782" s="2" t="s">
        <v>230</v>
      </c>
      <c r="C1782" s="2" t="s">
        <v>31</v>
      </c>
      <c r="D1782" s="17">
        <v>27</v>
      </c>
      <c r="E1782" s="17">
        <v>27</v>
      </c>
      <c r="F1782" s="17">
        <v>0</v>
      </c>
      <c r="G1782" s="17">
        <v>0</v>
      </c>
      <c r="H1782" s="17">
        <v>0</v>
      </c>
      <c r="I1782" s="2" t="s">
        <v>16</v>
      </c>
      <c r="J1782" s="2" t="s">
        <v>17</v>
      </c>
      <c r="K1782" s="2" t="s">
        <v>36</v>
      </c>
      <c r="L1782" s="2" t="s">
        <v>9665</v>
      </c>
      <c r="M1782" s="18" t="s">
        <v>9666</v>
      </c>
    </row>
    <row r="1783" ht="73" customHeight="1" spans="1:13">
      <c r="A1783" s="16" t="s">
        <v>9667</v>
      </c>
      <c r="B1783" s="2" t="s">
        <v>4038</v>
      </c>
      <c r="C1783" s="2" t="s">
        <v>16</v>
      </c>
      <c r="D1783" s="17">
        <v>20</v>
      </c>
      <c r="E1783" s="17">
        <v>0</v>
      </c>
      <c r="F1783" s="17">
        <v>0</v>
      </c>
      <c r="G1783" s="17">
        <v>20</v>
      </c>
      <c r="H1783" s="17">
        <v>0</v>
      </c>
      <c r="I1783" s="2" t="s">
        <v>16</v>
      </c>
      <c r="J1783" s="2" t="s">
        <v>17</v>
      </c>
      <c r="K1783" s="2" t="s">
        <v>18</v>
      </c>
      <c r="L1783" s="2" t="s">
        <v>9668</v>
      </c>
      <c r="M1783" s="18" t="s">
        <v>9669</v>
      </c>
    </row>
    <row r="1784" ht="60" customHeight="1" spans="1:13">
      <c r="A1784" s="16" t="s">
        <v>9670</v>
      </c>
      <c r="B1784" s="2" t="s">
        <v>4374</v>
      </c>
      <c r="C1784" s="2" t="s">
        <v>46</v>
      </c>
      <c r="D1784" s="17">
        <v>24</v>
      </c>
      <c r="E1784" s="17">
        <v>0</v>
      </c>
      <c r="F1784" s="17">
        <v>0</v>
      </c>
      <c r="G1784" s="17">
        <v>0</v>
      </c>
      <c r="H1784" s="17">
        <v>24</v>
      </c>
      <c r="I1784" s="2" t="s">
        <v>16</v>
      </c>
      <c r="J1784" s="2" t="s">
        <v>17</v>
      </c>
      <c r="K1784" s="2" t="s">
        <v>83</v>
      </c>
      <c r="L1784" s="2" t="s">
        <v>9671</v>
      </c>
      <c r="M1784" s="18" t="s">
        <v>9672</v>
      </c>
    </row>
    <row r="1785" ht="60" customHeight="1" spans="1:13">
      <c r="A1785" s="16" t="s">
        <v>9673</v>
      </c>
      <c r="B1785" s="2" t="s">
        <v>2758</v>
      </c>
      <c r="C1785" s="2" t="s">
        <v>55</v>
      </c>
      <c r="D1785" s="17">
        <v>34</v>
      </c>
      <c r="E1785" s="17">
        <v>0</v>
      </c>
      <c r="F1785" s="17">
        <v>0</v>
      </c>
      <c r="G1785" s="17">
        <v>0</v>
      </c>
      <c r="H1785" s="17">
        <v>34</v>
      </c>
      <c r="I1785" s="2" t="s">
        <v>16</v>
      </c>
      <c r="J1785" s="2" t="s">
        <v>17</v>
      </c>
      <c r="K1785" s="2" t="s">
        <v>36</v>
      </c>
      <c r="L1785" s="2" t="s">
        <v>9674</v>
      </c>
      <c r="M1785" s="18" t="s">
        <v>9675</v>
      </c>
    </row>
    <row r="1786" ht="60" customHeight="1" spans="1:13">
      <c r="A1786" s="16" t="s">
        <v>2983</v>
      </c>
      <c r="B1786" s="2" t="s">
        <v>2984</v>
      </c>
      <c r="C1786" s="2" t="s">
        <v>161</v>
      </c>
      <c r="D1786" s="17">
        <v>216</v>
      </c>
      <c r="E1786" s="17">
        <v>0</v>
      </c>
      <c r="F1786" s="17">
        <v>0</v>
      </c>
      <c r="G1786" s="17">
        <v>0</v>
      </c>
      <c r="H1786" s="17">
        <v>216</v>
      </c>
      <c r="I1786" s="2" t="s">
        <v>16</v>
      </c>
      <c r="J1786" s="2" t="s">
        <v>17</v>
      </c>
      <c r="K1786" s="2" t="s">
        <v>36</v>
      </c>
      <c r="L1786" s="2" t="s">
        <v>2985</v>
      </c>
      <c r="M1786" s="18" t="s">
        <v>2986</v>
      </c>
    </row>
    <row r="1787" ht="73" customHeight="1" spans="1:13">
      <c r="A1787" s="16" t="s">
        <v>2987</v>
      </c>
      <c r="B1787" s="2" t="s">
        <v>418</v>
      </c>
      <c r="C1787" s="2" t="s">
        <v>161</v>
      </c>
      <c r="D1787" s="17">
        <v>11</v>
      </c>
      <c r="E1787" s="17">
        <v>7</v>
      </c>
      <c r="F1787" s="17">
        <v>0</v>
      </c>
      <c r="G1787" s="17">
        <v>4</v>
      </c>
      <c r="H1787" s="17">
        <v>0</v>
      </c>
      <c r="I1787" s="2" t="s">
        <v>16</v>
      </c>
      <c r="J1787" s="2" t="s">
        <v>17</v>
      </c>
      <c r="K1787" s="2" t="s">
        <v>83</v>
      </c>
      <c r="L1787" s="2" t="s">
        <v>9676</v>
      </c>
      <c r="M1787" s="18" t="s">
        <v>2989</v>
      </c>
    </row>
    <row r="1788" ht="73" customHeight="1" spans="1:13">
      <c r="A1788" s="16" t="s">
        <v>2990</v>
      </c>
      <c r="B1788" s="2" t="s">
        <v>30</v>
      </c>
      <c r="C1788" s="2" t="s">
        <v>161</v>
      </c>
      <c r="D1788" s="17">
        <v>15</v>
      </c>
      <c r="E1788" s="17">
        <v>0</v>
      </c>
      <c r="F1788" s="17">
        <v>0</v>
      </c>
      <c r="G1788" s="17">
        <v>15</v>
      </c>
      <c r="H1788" s="17">
        <v>0</v>
      </c>
      <c r="I1788" s="2" t="s">
        <v>16</v>
      </c>
      <c r="J1788" s="2" t="s">
        <v>17</v>
      </c>
      <c r="K1788" s="2" t="s">
        <v>18</v>
      </c>
      <c r="L1788" s="2" t="s">
        <v>2991</v>
      </c>
      <c r="M1788" s="18" t="s">
        <v>2992</v>
      </c>
    </row>
    <row r="1789" ht="73" customHeight="1" spans="1:13">
      <c r="A1789" s="16" t="s">
        <v>9677</v>
      </c>
      <c r="B1789" s="2" t="s">
        <v>871</v>
      </c>
      <c r="C1789" s="2" t="s">
        <v>827</v>
      </c>
      <c r="D1789" s="17">
        <v>22</v>
      </c>
      <c r="E1789" s="17">
        <v>0</v>
      </c>
      <c r="F1789" s="17">
        <v>0</v>
      </c>
      <c r="G1789" s="17">
        <v>9</v>
      </c>
      <c r="H1789" s="17">
        <v>13</v>
      </c>
      <c r="I1789" s="2" t="s">
        <v>16</v>
      </c>
      <c r="J1789" s="2" t="s">
        <v>17</v>
      </c>
      <c r="K1789" s="2" t="s">
        <v>83</v>
      </c>
      <c r="L1789" s="2" t="s">
        <v>9678</v>
      </c>
      <c r="M1789" s="18" t="s">
        <v>9679</v>
      </c>
    </row>
    <row r="1790" ht="99" customHeight="1" spans="1:13">
      <c r="A1790" s="16" t="s">
        <v>9680</v>
      </c>
      <c r="B1790" s="2" t="s">
        <v>9681</v>
      </c>
      <c r="C1790" s="2" t="s">
        <v>110</v>
      </c>
      <c r="D1790" s="17">
        <v>108</v>
      </c>
      <c r="E1790" s="17">
        <v>87</v>
      </c>
      <c r="F1790" s="17">
        <v>21</v>
      </c>
      <c r="G1790" s="17">
        <v>0</v>
      </c>
      <c r="H1790" s="17">
        <v>0</v>
      </c>
      <c r="I1790" s="2" t="s">
        <v>575</v>
      </c>
      <c r="J1790" s="2" t="s">
        <v>225</v>
      </c>
      <c r="K1790" s="2" t="s">
        <v>239</v>
      </c>
      <c r="L1790" s="2" t="s">
        <v>9682</v>
      </c>
      <c r="M1790" s="18" t="s">
        <v>9683</v>
      </c>
    </row>
    <row r="1791" ht="60" customHeight="1" spans="1:13">
      <c r="A1791" s="16" t="s">
        <v>3004</v>
      </c>
      <c r="B1791" s="2" t="s">
        <v>211</v>
      </c>
      <c r="C1791" s="2" t="s">
        <v>15</v>
      </c>
      <c r="D1791" s="17">
        <v>6</v>
      </c>
      <c r="E1791" s="17">
        <v>0</v>
      </c>
      <c r="F1791" s="17">
        <v>0</v>
      </c>
      <c r="G1791" s="17">
        <v>0</v>
      </c>
      <c r="H1791" s="17">
        <v>6</v>
      </c>
      <c r="I1791" s="2" t="s">
        <v>16</v>
      </c>
      <c r="J1791" s="2" t="s">
        <v>17</v>
      </c>
      <c r="K1791" s="2" t="s">
        <v>41</v>
      </c>
      <c r="L1791" s="2" t="s">
        <v>9684</v>
      </c>
      <c r="M1791" s="18" t="s">
        <v>3006</v>
      </c>
    </row>
    <row r="1792" ht="99" customHeight="1" spans="1:13">
      <c r="A1792" s="16" t="s">
        <v>9685</v>
      </c>
      <c r="B1792" s="2" t="s">
        <v>499</v>
      </c>
      <c r="C1792" s="2" t="s">
        <v>15</v>
      </c>
      <c r="D1792" s="17">
        <v>26</v>
      </c>
      <c r="E1792" s="17">
        <v>4</v>
      </c>
      <c r="F1792" s="17">
        <v>0</v>
      </c>
      <c r="G1792" s="17">
        <v>22</v>
      </c>
      <c r="H1792" s="17">
        <v>0</v>
      </c>
      <c r="I1792" s="2" t="s">
        <v>16</v>
      </c>
      <c r="J1792" s="2" t="s">
        <v>17</v>
      </c>
      <c r="K1792" s="2" t="s">
        <v>18</v>
      </c>
      <c r="L1792" s="2" t="s">
        <v>9686</v>
      </c>
      <c r="M1792" s="18" t="s">
        <v>9687</v>
      </c>
    </row>
    <row r="1793" ht="60" customHeight="1" spans="1:13">
      <c r="A1793" s="16" t="s">
        <v>9688</v>
      </c>
      <c r="B1793" s="2" t="s">
        <v>503</v>
      </c>
      <c r="C1793" s="2" t="s">
        <v>16</v>
      </c>
      <c r="D1793" s="17">
        <v>6</v>
      </c>
      <c r="E1793" s="17">
        <v>0</v>
      </c>
      <c r="F1793" s="17">
        <v>0</v>
      </c>
      <c r="G1793" s="17">
        <v>0</v>
      </c>
      <c r="H1793" s="17">
        <v>6</v>
      </c>
      <c r="I1793" s="2" t="s">
        <v>16</v>
      </c>
      <c r="J1793" s="2" t="s">
        <v>17</v>
      </c>
      <c r="K1793" s="2" t="s">
        <v>41</v>
      </c>
      <c r="L1793" s="2" t="s">
        <v>9689</v>
      </c>
      <c r="M1793" s="18" t="s">
        <v>9690</v>
      </c>
    </row>
    <row r="1794" ht="73" customHeight="1" spans="1:13">
      <c r="A1794" s="16" t="s">
        <v>9691</v>
      </c>
      <c r="B1794" s="2" t="s">
        <v>428</v>
      </c>
      <c r="C1794" s="2" t="s">
        <v>88</v>
      </c>
      <c r="D1794" s="17">
        <v>3</v>
      </c>
      <c r="E1794" s="17">
        <v>0</v>
      </c>
      <c r="F1794" s="17">
        <v>0</v>
      </c>
      <c r="G1794" s="17">
        <v>3</v>
      </c>
      <c r="H1794" s="17">
        <v>0</v>
      </c>
      <c r="I1794" s="2" t="s">
        <v>16</v>
      </c>
      <c r="J1794" s="2" t="s">
        <v>17</v>
      </c>
      <c r="K1794" s="2" t="s">
        <v>18</v>
      </c>
      <c r="L1794" s="2" t="s">
        <v>9692</v>
      </c>
      <c r="M1794" s="18" t="s">
        <v>9693</v>
      </c>
    </row>
    <row r="1795" ht="60" customHeight="1" spans="1:13">
      <c r="A1795" s="16" t="s">
        <v>9694</v>
      </c>
      <c r="B1795" s="2" t="s">
        <v>9163</v>
      </c>
      <c r="C1795" s="2" t="s">
        <v>16</v>
      </c>
      <c r="D1795" s="17">
        <v>28</v>
      </c>
      <c r="E1795" s="17">
        <v>0</v>
      </c>
      <c r="F1795" s="17">
        <v>0</v>
      </c>
      <c r="G1795" s="17">
        <v>0</v>
      </c>
      <c r="H1795" s="17">
        <v>28</v>
      </c>
      <c r="I1795" s="2" t="s">
        <v>16</v>
      </c>
      <c r="J1795" s="2" t="s">
        <v>17</v>
      </c>
      <c r="K1795" s="2" t="s">
        <v>18</v>
      </c>
      <c r="L1795" s="2" t="s">
        <v>9695</v>
      </c>
      <c r="M1795" s="18" t="s">
        <v>9696</v>
      </c>
    </row>
    <row r="1796" ht="73" customHeight="1" spans="1:13">
      <c r="A1796" s="16" t="s">
        <v>3017</v>
      </c>
      <c r="B1796" s="2" t="s">
        <v>703</v>
      </c>
      <c r="C1796" s="2" t="s">
        <v>267</v>
      </c>
      <c r="D1796" s="17">
        <v>15</v>
      </c>
      <c r="E1796" s="17">
        <v>7</v>
      </c>
      <c r="F1796" s="17">
        <v>0</v>
      </c>
      <c r="G1796" s="17">
        <v>8</v>
      </c>
      <c r="H1796" s="17">
        <v>0</v>
      </c>
      <c r="I1796" s="2" t="s">
        <v>16</v>
      </c>
      <c r="J1796" s="2" t="s">
        <v>17</v>
      </c>
      <c r="K1796" s="2" t="s">
        <v>83</v>
      </c>
      <c r="L1796" s="2" t="s">
        <v>9697</v>
      </c>
      <c r="M1796" s="18" t="s">
        <v>3019</v>
      </c>
    </row>
    <row r="1797" ht="60" customHeight="1" spans="1:13">
      <c r="A1797" s="16" t="s">
        <v>3020</v>
      </c>
      <c r="B1797" s="2" t="s">
        <v>3021</v>
      </c>
      <c r="C1797" s="2" t="s">
        <v>72</v>
      </c>
      <c r="D1797" s="17">
        <v>20</v>
      </c>
      <c r="E1797" s="17">
        <v>0</v>
      </c>
      <c r="F1797" s="17">
        <v>0</v>
      </c>
      <c r="G1797" s="17">
        <v>0</v>
      </c>
      <c r="H1797" s="17">
        <v>20</v>
      </c>
      <c r="I1797" s="2" t="s">
        <v>16</v>
      </c>
      <c r="J1797" s="2" t="s">
        <v>17</v>
      </c>
      <c r="K1797" s="2" t="s">
        <v>83</v>
      </c>
      <c r="L1797" s="2" t="s">
        <v>9698</v>
      </c>
      <c r="M1797" s="18" t="s">
        <v>3023</v>
      </c>
    </row>
    <row r="1798" ht="60" customHeight="1" spans="1:13">
      <c r="A1798" s="16" t="s">
        <v>9699</v>
      </c>
      <c r="B1798" s="2" t="s">
        <v>14</v>
      </c>
      <c r="C1798" s="2" t="s">
        <v>16</v>
      </c>
      <c r="D1798" s="17">
        <v>12</v>
      </c>
      <c r="E1798" s="17">
        <v>0</v>
      </c>
      <c r="F1798" s="17">
        <v>0</v>
      </c>
      <c r="G1798" s="17">
        <v>0</v>
      </c>
      <c r="H1798" s="17">
        <v>12</v>
      </c>
      <c r="I1798" s="2" t="s">
        <v>16</v>
      </c>
      <c r="J1798" s="2" t="s">
        <v>17</v>
      </c>
      <c r="K1798" s="2" t="s">
        <v>18</v>
      </c>
      <c r="L1798" s="2" t="s">
        <v>9700</v>
      </c>
      <c r="M1798" s="18" t="s">
        <v>9701</v>
      </c>
    </row>
    <row r="1799" ht="73" customHeight="1" spans="1:13">
      <c r="A1799" s="16" t="s">
        <v>9702</v>
      </c>
      <c r="B1799" s="2" t="s">
        <v>363</v>
      </c>
      <c r="C1799" s="2" t="s">
        <v>15</v>
      </c>
      <c r="D1799" s="17">
        <v>8</v>
      </c>
      <c r="E1799" s="17">
        <v>0</v>
      </c>
      <c r="F1799" s="17">
        <v>0</v>
      </c>
      <c r="G1799" s="17">
        <v>8</v>
      </c>
      <c r="H1799" s="17">
        <v>0</v>
      </c>
      <c r="I1799" s="2" t="s">
        <v>16</v>
      </c>
      <c r="J1799" s="2" t="s">
        <v>17</v>
      </c>
      <c r="K1799" s="2" t="s">
        <v>18</v>
      </c>
      <c r="L1799" s="2" t="s">
        <v>9703</v>
      </c>
      <c r="M1799" s="18" t="s">
        <v>9704</v>
      </c>
    </row>
    <row r="1800" ht="60" customHeight="1" spans="1:13">
      <c r="A1800" s="16" t="s">
        <v>3033</v>
      </c>
      <c r="B1800" s="2" t="s">
        <v>871</v>
      </c>
      <c r="C1800" s="2" t="s">
        <v>16</v>
      </c>
      <c r="D1800" s="17">
        <v>22</v>
      </c>
      <c r="E1800" s="17">
        <v>0</v>
      </c>
      <c r="F1800" s="17">
        <v>0</v>
      </c>
      <c r="G1800" s="17">
        <v>0</v>
      </c>
      <c r="H1800" s="17">
        <v>22</v>
      </c>
      <c r="I1800" s="2" t="s">
        <v>16</v>
      </c>
      <c r="J1800" s="2" t="s">
        <v>17</v>
      </c>
      <c r="K1800" s="2" t="s">
        <v>36</v>
      </c>
      <c r="L1800" s="2" t="s">
        <v>9705</v>
      </c>
      <c r="M1800" s="18" t="s">
        <v>3035</v>
      </c>
    </row>
    <row r="1801" ht="73" customHeight="1" spans="1:13">
      <c r="A1801" s="16" t="s">
        <v>9706</v>
      </c>
      <c r="B1801" s="2" t="s">
        <v>363</v>
      </c>
      <c r="C1801" s="2" t="s">
        <v>31</v>
      </c>
      <c r="D1801" s="17">
        <v>8</v>
      </c>
      <c r="E1801" s="17">
        <v>0</v>
      </c>
      <c r="F1801" s="17">
        <v>0</v>
      </c>
      <c r="G1801" s="17">
        <v>8</v>
      </c>
      <c r="H1801" s="17">
        <v>0</v>
      </c>
      <c r="I1801" s="2" t="s">
        <v>16</v>
      </c>
      <c r="J1801" s="2" t="s">
        <v>17</v>
      </c>
      <c r="K1801" s="2" t="s">
        <v>18</v>
      </c>
      <c r="L1801" s="2" t="s">
        <v>9707</v>
      </c>
      <c r="M1801" s="18" t="s">
        <v>9708</v>
      </c>
    </row>
    <row r="1802" ht="73" customHeight="1" spans="1:13">
      <c r="A1802" s="16" t="s">
        <v>3043</v>
      </c>
      <c r="B1802" s="2" t="s">
        <v>114</v>
      </c>
      <c r="C1802" s="2" t="s">
        <v>16</v>
      </c>
      <c r="D1802" s="17">
        <v>12</v>
      </c>
      <c r="E1802" s="17">
        <v>0</v>
      </c>
      <c r="F1802" s="17">
        <v>0</v>
      </c>
      <c r="G1802" s="17">
        <v>12</v>
      </c>
      <c r="H1802" s="17">
        <v>0</v>
      </c>
      <c r="I1802" s="2" t="s">
        <v>16</v>
      </c>
      <c r="J1802" s="2" t="s">
        <v>17</v>
      </c>
      <c r="K1802" s="2" t="s">
        <v>18</v>
      </c>
      <c r="L1802" s="2" t="s">
        <v>3044</v>
      </c>
      <c r="M1802" s="18" t="s">
        <v>3045</v>
      </c>
    </row>
    <row r="1803" ht="99" customHeight="1" spans="1:13">
      <c r="A1803" s="16" t="s">
        <v>9709</v>
      </c>
      <c r="B1803" s="2" t="s">
        <v>8618</v>
      </c>
      <c r="C1803" s="2" t="s">
        <v>46</v>
      </c>
      <c r="D1803" s="17">
        <v>42</v>
      </c>
      <c r="E1803" s="17">
        <v>19</v>
      </c>
      <c r="F1803" s="17">
        <v>23</v>
      </c>
      <c r="G1803" s="17">
        <v>0</v>
      </c>
      <c r="H1803" s="17">
        <v>0</v>
      </c>
      <c r="I1803" s="2" t="s">
        <v>16</v>
      </c>
      <c r="J1803" s="2" t="s">
        <v>225</v>
      </c>
      <c r="K1803" s="2" t="s">
        <v>239</v>
      </c>
      <c r="L1803" s="2" t="s">
        <v>9710</v>
      </c>
      <c r="M1803" s="18" t="s">
        <v>9711</v>
      </c>
    </row>
    <row r="1804" ht="73" customHeight="1" spans="1:13">
      <c r="A1804" s="16" t="s">
        <v>9712</v>
      </c>
      <c r="B1804" s="2" t="s">
        <v>263</v>
      </c>
      <c r="C1804" s="2" t="s">
        <v>55</v>
      </c>
      <c r="D1804" s="17">
        <v>6</v>
      </c>
      <c r="E1804" s="17">
        <v>0</v>
      </c>
      <c r="F1804" s="17">
        <v>0</v>
      </c>
      <c r="G1804" s="17">
        <v>6</v>
      </c>
      <c r="H1804" s="17">
        <v>0</v>
      </c>
      <c r="I1804" s="2" t="s">
        <v>16</v>
      </c>
      <c r="J1804" s="2" t="s">
        <v>17</v>
      </c>
      <c r="K1804" s="2" t="s">
        <v>18</v>
      </c>
      <c r="L1804" s="2" t="s">
        <v>9713</v>
      </c>
      <c r="M1804" s="18" t="s">
        <v>9714</v>
      </c>
    </row>
    <row r="1805" ht="73" customHeight="1" spans="1:13">
      <c r="A1805" s="16" t="s">
        <v>9715</v>
      </c>
      <c r="B1805" s="2" t="s">
        <v>263</v>
      </c>
      <c r="C1805" s="2" t="s">
        <v>55</v>
      </c>
      <c r="D1805" s="17">
        <v>6</v>
      </c>
      <c r="E1805" s="17">
        <v>0</v>
      </c>
      <c r="F1805" s="17">
        <v>0</v>
      </c>
      <c r="G1805" s="17">
        <v>6</v>
      </c>
      <c r="H1805" s="17">
        <v>0</v>
      </c>
      <c r="I1805" s="2" t="s">
        <v>16</v>
      </c>
      <c r="J1805" s="2" t="s">
        <v>17</v>
      </c>
      <c r="K1805" s="2" t="s">
        <v>18</v>
      </c>
      <c r="L1805" s="2" t="s">
        <v>9716</v>
      </c>
      <c r="M1805" s="18" t="s">
        <v>9717</v>
      </c>
    </row>
    <row r="1806" ht="60" customHeight="1" spans="1:13">
      <c r="A1806" s="16" t="s">
        <v>9718</v>
      </c>
      <c r="B1806" s="2" t="s">
        <v>3140</v>
      </c>
      <c r="C1806" s="2" t="s">
        <v>16</v>
      </c>
      <c r="D1806" s="17">
        <v>15</v>
      </c>
      <c r="E1806" s="17">
        <v>0</v>
      </c>
      <c r="F1806" s="17">
        <v>0</v>
      </c>
      <c r="G1806" s="17">
        <v>0</v>
      </c>
      <c r="H1806" s="17">
        <v>15</v>
      </c>
      <c r="I1806" s="2" t="s">
        <v>16</v>
      </c>
      <c r="J1806" s="2" t="s">
        <v>17</v>
      </c>
      <c r="K1806" s="2" t="s">
        <v>41</v>
      </c>
      <c r="L1806" s="2" t="s">
        <v>9719</v>
      </c>
      <c r="M1806" s="18" t="s">
        <v>9720</v>
      </c>
    </row>
    <row r="1807" ht="73" customHeight="1" spans="1:13">
      <c r="A1807" s="16" t="s">
        <v>9721</v>
      </c>
      <c r="B1807" s="2" t="s">
        <v>9722</v>
      </c>
      <c r="C1807" s="2" t="s">
        <v>16</v>
      </c>
      <c r="D1807" s="17">
        <v>61</v>
      </c>
      <c r="E1807" s="17">
        <v>0</v>
      </c>
      <c r="F1807" s="17">
        <v>0</v>
      </c>
      <c r="G1807" s="17">
        <v>61</v>
      </c>
      <c r="H1807" s="17">
        <v>0</v>
      </c>
      <c r="I1807" s="2" t="s">
        <v>16</v>
      </c>
      <c r="J1807" s="2" t="s">
        <v>17</v>
      </c>
      <c r="K1807" s="2" t="s">
        <v>18</v>
      </c>
      <c r="L1807" s="2" t="s">
        <v>9723</v>
      </c>
      <c r="M1807" s="18" t="s">
        <v>9724</v>
      </c>
    </row>
    <row r="1808" ht="60" customHeight="1" spans="1:13">
      <c r="A1808" s="16" t="s">
        <v>9725</v>
      </c>
      <c r="B1808" s="2" t="s">
        <v>450</v>
      </c>
      <c r="C1808" s="2" t="s">
        <v>224</v>
      </c>
      <c r="D1808" s="17">
        <v>9</v>
      </c>
      <c r="E1808" s="17">
        <v>0</v>
      </c>
      <c r="F1808" s="17">
        <v>0</v>
      </c>
      <c r="G1808" s="17">
        <v>0</v>
      </c>
      <c r="H1808" s="17">
        <v>9</v>
      </c>
      <c r="I1808" s="2" t="s">
        <v>16</v>
      </c>
      <c r="J1808" s="2" t="s">
        <v>17</v>
      </c>
      <c r="K1808" s="2" t="s">
        <v>18</v>
      </c>
      <c r="L1808" s="2" t="s">
        <v>9726</v>
      </c>
      <c r="M1808" s="18" t="s">
        <v>9727</v>
      </c>
    </row>
    <row r="1809" ht="73" customHeight="1" spans="1:13">
      <c r="A1809" s="16" t="s">
        <v>9728</v>
      </c>
      <c r="B1809" s="2" t="s">
        <v>8826</v>
      </c>
      <c r="C1809" s="2" t="s">
        <v>9729</v>
      </c>
      <c r="D1809" s="17">
        <v>40</v>
      </c>
      <c r="E1809" s="17">
        <v>0</v>
      </c>
      <c r="F1809" s="17">
        <v>0</v>
      </c>
      <c r="G1809" s="17">
        <v>40</v>
      </c>
      <c r="H1809" s="17">
        <v>0</v>
      </c>
      <c r="I1809" s="2" t="s">
        <v>16</v>
      </c>
      <c r="J1809" s="2" t="s">
        <v>17</v>
      </c>
      <c r="K1809" s="2" t="s">
        <v>18</v>
      </c>
      <c r="L1809" s="2" t="s">
        <v>9730</v>
      </c>
      <c r="M1809" s="18" t="s">
        <v>9731</v>
      </c>
    </row>
    <row r="1810" ht="73" customHeight="1" spans="1:13">
      <c r="A1810" s="16" t="s">
        <v>9732</v>
      </c>
      <c r="B1810" s="2" t="s">
        <v>9733</v>
      </c>
      <c r="C1810" s="2" t="s">
        <v>9729</v>
      </c>
      <c r="D1810" s="17">
        <v>160</v>
      </c>
      <c r="E1810" s="17">
        <v>0</v>
      </c>
      <c r="F1810" s="17">
        <v>0</v>
      </c>
      <c r="G1810" s="17">
        <v>160</v>
      </c>
      <c r="H1810" s="17">
        <v>0</v>
      </c>
      <c r="I1810" s="2" t="s">
        <v>16</v>
      </c>
      <c r="J1810" s="2" t="s">
        <v>17</v>
      </c>
      <c r="K1810" s="2" t="s">
        <v>18</v>
      </c>
      <c r="L1810" s="2" t="s">
        <v>9734</v>
      </c>
      <c r="M1810" s="18" t="s">
        <v>9735</v>
      </c>
    </row>
    <row r="1811" ht="73" customHeight="1" spans="1:13">
      <c r="A1811" s="16" t="s">
        <v>9736</v>
      </c>
      <c r="B1811" s="2" t="s">
        <v>14</v>
      </c>
      <c r="C1811" s="2" t="s">
        <v>224</v>
      </c>
      <c r="D1811" s="17">
        <v>12</v>
      </c>
      <c r="E1811" s="17">
        <v>0</v>
      </c>
      <c r="F1811" s="17">
        <v>0</v>
      </c>
      <c r="G1811" s="17">
        <v>6</v>
      </c>
      <c r="H1811" s="17">
        <v>6</v>
      </c>
      <c r="I1811" s="2" t="s">
        <v>16</v>
      </c>
      <c r="J1811" s="2" t="s">
        <v>17</v>
      </c>
      <c r="K1811" s="2" t="s">
        <v>18</v>
      </c>
      <c r="L1811" s="2" t="s">
        <v>9737</v>
      </c>
      <c r="M1811" s="18" t="s">
        <v>9738</v>
      </c>
    </row>
    <row r="1812" ht="60" customHeight="1" spans="1:13">
      <c r="A1812" s="16" t="s">
        <v>9739</v>
      </c>
      <c r="B1812" s="2" t="s">
        <v>660</v>
      </c>
      <c r="C1812" s="2" t="s">
        <v>72</v>
      </c>
      <c r="D1812" s="17">
        <v>16</v>
      </c>
      <c r="E1812" s="17">
        <v>0</v>
      </c>
      <c r="F1812" s="17">
        <v>0</v>
      </c>
      <c r="G1812" s="17">
        <v>0</v>
      </c>
      <c r="H1812" s="17">
        <v>16</v>
      </c>
      <c r="I1812" s="2" t="s">
        <v>16</v>
      </c>
      <c r="J1812" s="2" t="s">
        <v>17</v>
      </c>
      <c r="K1812" s="2" t="s">
        <v>36</v>
      </c>
      <c r="L1812" s="2" t="s">
        <v>9740</v>
      </c>
      <c r="M1812" s="18" t="s">
        <v>9741</v>
      </c>
    </row>
    <row r="1813" ht="60" customHeight="1" spans="1:13">
      <c r="A1813" s="16" t="s">
        <v>9742</v>
      </c>
      <c r="B1813" s="2" t="s">
        <v>263</v>
      </c>
      <c r="C1813" s="2" t="s">
        <v>55</v>
      </c>
      <c r="D1813" s="17">
        <v>6</v>
      </c>
      <c r="E1813" s="17">
        <v>0</v>
      </c>
      <c r="F1813" s="17">
        <v>0</v>
      </c>
      <c r="G1813" s="17">
        <v>0</v>
      </c>
      <c r="H1813" s="17">
        <v>6</v>
      </c>
      <c r="I1813" s="2" t="s">
        <v>16</v>
      </c>
      <c r="J1813" s="2" t="s">
        <v>17</v>
      </c>
      <c r="K1813" s="2" t="s">
        <v>36</v>
      </c>
      <c r="L1813" s="2" t="s">
        <v>9743</v>
      </c>
      <c r="M1813" s="18" t="s">
        <v>9744</v>
      </c>
    </row>
    <row r="1814" ht="73" customHeight="1" spans="1:13">
      <c r="A1814" s="16" t="s">
        <v>9745</v>
      </c>
      <c r="B1814" s="2" t="s">
        <v>503</v>
      </c>
      <c r="C1814" s="2" t="s">
        <v>9489</v>
      </c>
      <c r="D1814" s="17">
        <v>6</v>
      </c>
      <c r="E1814" s="17">
        <v>0</v>
      </c>
      <c r="F1814" s="17">
        <v>0</v>
      </c>
      <c r="G1814" s="17">
        <v>6</v>
      </c>
      <c r="H1814" s="17">
        <v>0</v>
      </c>
      <c r="I1814" s="2" t="s">
        <v>16</v>
      </c>
      <c r="J1814" s="2" t="s">
        <v>17</v>
      </c>
      <c r="K1814" s="2" t="s">
        <v>18</v>
      </c>
      <c r="L1814" s="2" t="s">
        <v>9746</v>
      </c>
      <c r="M1814" s="18" t="s">
        <v>9747</v>
      </c>
    </row>
    <row r="1815" ht="73" customHeight="1" spans="1:13">
      <c r="A1815" s="16" t="s">
        <v>9748</v>
      </c>
      <c r="B1815" s="2" t="s">
        <v>503</v>
      </c>
      <c r="C1815" s="2" t="s">
        <v>15</v>
      </c>
      <c r="D1815" s="17">
        <v>6</v>
      </c>
      <c r="E1815" s="17">
        <v>0</v>
      </c>
      <c r="F1815" s="17">
        <v>0</v>
      </c>
      <c r="G1815" s="17">
        <v>6</v>
      </c>
      <c r="H1815" s="17">
        <v>0</v>
      </c>
      <c r="I1815" s="2" t="s">
        <v>16</v>
      </c>
      <c r="J1815" s="2" t="s">
        <v>17</v>
      </c>
      <c r="K1815" s="2" t="s">
        <v>18</v>
      </c>
      <c r="L1815" s="2" t="s">
        <v>9749</v>
      </c>
      <c r="M1815" s="18" t="s">
        <v>9750</v>
      </c>
    </row>
    <row r="1816" ht="73" customHeight="1" spans="1:13">
      <c r="A1816" s="16" t="s">
        <v>9751</v>
      </c>
      <c r="B1816" s="2" t="s">
        <v>1736</v>
      </c>
      <c r="C1816" s="2" t="s">
        <v>15</v>
      </c>
      <c r="D1816" s="17">
        <v>18</v>
      </c>
      <c r="E1816" s="17">
        <v>0</v>
      </c>
      <c r="F1816" s="17">
        <v>0</v>
      </c>
      <c r="G1816" s="17">
        <v>18</v>
      </c>
      <c r="H1816" s="17">
        <v>0</v>
      </c>
      <c r="I1816" s="2" t="s">
        <v>16</v>
      </c>
      <c r="J1816" s="2" t="s">
        <v>17</v>
      </c>
      <c r="K1816" s="2" t="s">
        <v>18</v>
      </c>
      <c r="L1816" s="2" t="s">
        <v>9752</v>
      </c>
      <c r="M1816" s="18" t="s">
        <v>9753</v>
      </c>
    </row>
    <row r="1817" ht="73" customHeight="1" spans="1:13">
      <c r="A1817" s="16" t="s">
        <v>9754</v>
      </c>
      <c r="B1817" s="2" t="s">
        <v>14</v>
      </c>
      <c r="C1817" s="2" t="s">
        <v>31</v>
      </c>
      <c r="D1817" s="17">
        <v>12</v>
      </c>
      <c r="E1817" s="17">
        <v>0</v>
      </c>
      <c r="F1817" s="17">
        <v>0</v>
      </c>
      <c r="G1817" s="17">
        <v>6</v>
      </c>
      <c r="H1817" s="17">
        <v>6</v>
      </c>
      <c r="I1817" s="2" t="s">
        <v>16</v>
      </c>
      <c r="J1817" s="2" t="s">
        <v>17</v>
      </c>
      <c r="K1817" s="2" t="s">
        <v>36</v>
      </c>
      <c r="L1817" s="2" t="s">
        <v>9755</v>
      </c>
      <c r="M1817" s="18" t="s">
        <v>9756</v>
      </c>
    </row>
    <row r="1818" ht="60" customHeight="1" spans="1:13">
      <c r="A1818" s="16" t="s">
        <v>9757</v>
      </c>
      <c r="B1818" s="2" t="s">
        <v>5985</v>
      </c>
      <c r="C1818" s="2" t="s">
        <v>55</v>
      </c>
      <c r="D1818" s="17">
        <v>17</v>
      </c>
      <c r="E1818" s="17">
        <v>17</v>
      </c>
      <c r="F1818" s="17">
        <v>0</v>
      </c>
      <c r="G1818" s="17">
        <v>0</v>
      </c>
      <c r="H1818" s="17">
        <v>0</v>
      </c>
      <c r="I1818" s="2" t="s">
        <v>16</v>
      </c>
      <c r="J1818" s="2" t="s">
        <v>17</v>
      </c>
      <c r="K1818" s="2" t="s">
        <v>36</v>
      </c>
      <c r="L1818" s="2" t="s">
        <v>9758</v>
      </c>
      <c r="M1818" s="18" t="s">
        <v>9759</v>
      </c>
    </row>
    <row r="1819" ht="60" customHeight="1" spans="1:13">
      <c r="A1819" s="16" t="s">
        <v>9760</v>
      </c>
      <c r="B1819" s="2" t="s">
        <v>4693</v>
      </c>
      <c r="C1819" s="2" t="s">
        <v>72</v>
      </c>
      <c r="D1819" s="17">
        <v>39</v>
      </c>
      <c r="E1819" s="17">
        <v>0</v>
      </c>
      <c r="F1819" s="17">
        <v>39</v>
      </c>
      <c r="G1819" s="17">
        <v>0</v>
      </c>
      <c r="H1819" s="17">
        <v>0</v>
      </c>
      <c r="I1819" s="2" t="s">
        <v>16</v>
      </c>
      <c r="J1819" s="2" t="s">
        <v>17</v>
      </c>
      <c r="K1819" s="2" t="s">
        <v>36</v>
      </c>
      <c r="L1819" s="2" t="s">
        <v>9761</v>
      </c>
      <c r="M1819" s="18" t="s">
        <v>9762</v>
      </c>
    </row>
    <row r="1820" ht="73" customHeight="1" spans="1:13">
      <c r="A1820" s="16" t="s">
        <v>3095</v>
      </c>
      <c r="B1820" s="2" t="s">
        <v>149</v>
      </c>
      <c r="C1820" s="2" t="s">
        <v>72</v>
      </c>
      <c r="D1820" s="17">
        <v>21</v>
      </c>
      <c r="E1820" s="17">
        <v>0</v>
      </c>
      <c r="F1820" s="17">
        <v>0</v>
      </c>
      <c r="G1820" s="17">
        <v>3</v>
      </c>
      <c r="H1820" s="17">
        <v>18</v>
      </c>
      <c r="I1820" s="2" t="s">
        <v>16</v>
      </c>
      <c r="J1820" s="2" t="s">
        <v>17</v>
      </c>
      <c r="K1820" s="2" t="s">
        <v>18</v>
      </c>
      <c r="L1820" s="2" t="s">
        <v>3096</v>
      </c>
      <c r="M1820" s="18" t="s">
        <v>3097</v>
      </c>
    </row>
    <row r="1821" ht="60" customHeight="1" spans="1:13">
      <c r="A1821" s="16" t="s">
        <v>3116</v>
      </c>
      <c r="B1821" s="2" t="s">
        <v>3117</v>
      </c>
      <c r="C1821" s="2" t="s">
        <v>178</v>
      </c>
      <c r="D1821" s="17">
        <v>8</v>
      </c>
      <c r="E1821" s="17">
        <v>4</v>
      </c>
      <c r="F1821" s="17">
        <v>4</v>
      </c>
      <c r="G1821" s="17">
        <v>0</v>
      </c>
      <c r="H1821" s="17">
        <v>0</v>
      </c>
      <c r="I1821" s="2" t="s">
        <v>179</v>
      </c>
      <c r="J1821" s="2" t="s">
        <v>17</v>
      </c>
      <c r="K1821" s="2" t="s">
        <v>83</v>
      </c>
      <c r="L1821" s="2" t="s">
        <v>9763</v>
      </c>
      <c r="M1821" s="18" t="s">
        <v>3119</v>
      </c>
    </row>
    <row r="1822" ht="99" customHeight="1" spans="1:13">
      <c r="A1822" s="16" t="s">
        <v>9764</v>
      </c>
      <c r="B1822" s="2" t="s">
        <v>9765</v>
      </c>
      <c r="C1822" s="2" t="s">
        <v>178</v>
      </c>
      <c r="D1822" s="17">
        <v>47</v>
      </c>
      <c r="E1822" s="17">
        <v>0</v>
      </c>
      <c r="F1822" s="17">
        <v>0</v>
      </c>
      <c r="G1822" s="17">
        <v>14</v>
      </c>
      <c r="H1822" s="17">
        <v>33</v>
      </c>
      <c r="I1822" s="2" t="s">
        <v>16</v>
      </c>
      <c r="J1822" s="2" t="s">
        <v>17</v>
      </c>
      <c r="K1822" s="2" t="s">
        <v>191</v>
      </c>
      <c r="L1822" s="2" t="s">
        <v>9331</v>
      </c>
      <c r="M1822" s="18" t="s">
        <v>9766</v>
      </c>
    </row>
    <row r="1823" ht="73" customHeight="1" spans="1:13">
      <c r="A1823" s="16" t="s">
        <v>9767</v>
      </c>
      <c r="B1823" s="2" t="s">
        <v>14</v>
      </c>
      <c r="C1823" s="2" t="s">
        <v>31</v>
      </c>
      <c r="D1823" s="17">
        <v>12</v>
      </c>
      <c r="E1823" s="17">
        <v>0</v>
      </c>
      <c r="F1823" s="17">
        <v>0</v>
      </c>
      <c r="G1823" s="17">
        <v>12</v>
      </c>
      <c r="H1823" s="17">
        <v>0</v>
      </c>
      <c r="I1823" s="2" t="s">
        <v>16</v>
      </c>
      <c r="J1823" s="2" t="s">
        <v>17</v>
      </c>
      <c r="K1823" s="2" t="s">
        <v>18</v>
      </c>
      <c r="L1823" s="2" t="s">
        <v>9768</v>
      </c>
      <c r="M1823" s="18" t="s">
        <v>9769</v>
      </c>
    </row>
    <row r="1824" ht="73" customHeight="1" spans="1:13">
      <c r="A1824" s="16" t="s">
        <v>9770</v>
      </c>
      <c r="B1824" s="2" t="s">
        <v>9771</v>
      </c>
      <c r="C1824" s="2" t="s">
        <v>31</v>
      </c>
      <c r="D1824" s="17">
        <v>101</v>
      </c>
      <c r="E1824" s="17">
        <v>8</v>
      </c>
      <c r="F1824" s="17">
        <v>1</v>
      </c>
      <c r="G1824" s="17">
        <v>78</v>
      </c>
      <c r="H1824" s="17">
        <v>14</v>
      </c>
      <c r="I1824" s="2" t="s">
        <v>433</v>
      </c>
      <c r="J1824" s="2" t="s">
        <v>17</v>
      </c>
      <c r="K1824" s="2" t="s">
        <v>18</v>
      </c>
      <c r="L1824" s="2" t="s">
        <v>9772</v>
      </c>
      <c r="M1824" s="18" t="s">
        <v>9773</v>
      </c>
    </row>
    <row r="1825" ht="60" customHeight="1" spans="1:13">
      <c r="A1825" s="16" t="s">
        <v>3129</v>
      </c>
      <c r="B1825" s="2" t="s">
        <v>410</v>
      </c>
      <c r="C1825" s="2" t="s">
        <v>827</v>
      </c>
      <c r="D1825" s="17">
        <v>12</v>
      </c>
      <c r="E1825" s="17">
        <v>0</v>
      </c>
      <c r="F1825" s="17">
        <v>0</v>
      </c>
      <c r="G1825" s="17">
        <v>0</v>
      </c>
      <c r="H1825" s="17">
        <v>12</v>
      </c>
      <c r="I1825" s="2" t="s">
        <v>16</v>
      </c>
      <c r="J1825" s="2" t="s">
        <v>17</v>
      </c>
      <c r="K1825" s="2" t="s">
        <v>83</v>
      </c>
      <c r="L1825" s="2" t="s">
        <v>9774</v>
      </c>
      <c r="M1825" s="18" t="s">
        <v>3131</v>
      </c>
    </row>
    <row r="1826" ht="73" customHeight="1" spans="1:13">
      <c r="A1826" s="16" t="s">
        <v>3139</v>
      </c>
      <c r="B1826" s="2" t="s">
        <v>3140</v>
      </c>
      <c r="C1826" s="2" t="s">
        <v>16</v>
      </c>
      <c r="D1826" s="17">
        <v>15</v>
      </c>
      <c r="E1826" s="17">
        <v>0</v>
      </c>
      <c r="F1826" s="17">
        <v>0</v>
      </c>
      <c r="G1826" s="17">
        <v>15</v>
      </c>
      <c r="H1826" s="17">
        <v>0</v>
      </c>
      <c r="I1826" s="2" t="s">
        <v>16</v>
      </c>
      <c r="J1826" s="2" t="s">
        <v>17</v>
      </c>
      <c r="K1826" s="2" t="s">
        <v>18</v>
      </c>
      <c r="L1826" s="2" t="s">
        <v>3141</v>
      </c>
      <c r="M1826" s="18" t="s">
        <v>3142</v>
      </c>
    </row>
    <row r="1827" ht="60" customHeight="1" spans="1:13">
      <c r="A1827" s="16" t="s">
        <v>3149</v>
      </c>
      <c r="B1827" s="2" t="s">
        <v>340</v>
      </c>
      <c r="C1827" s="2" t="s">
        <v>55</v>
      </c>
      <c r="D1827" s="17">
        <v>8</v>
      </c>
      <c r="E1827" s="17">
        <v>0</v>
      </c>
      <c r="F1827" s="17">
        <v>0</v>
      </c>
      <c r="G1827" s="17">
        <v>0</v>
      </c>
      <c r="H1827" s="17">
        <v>8</v>
      </c>
      <c r="I1827" s="2" t="s">
        <v>16</v>
      </c>
      <c r="J1827" s="2" t="s">
        <v>17</v>
      </c>
      <c r="K1827" s="2" t="s">
        <v>41</v>
      </c>
      <c r="L1827" s="2" t="s">
        <v>9775</v>
      </c>
      <c r="M1827" s="18" t="s">
        <v>3151</v>
      </c>
    </row>
    <row r="1828" ht="60" customHeight="1" spans="1:13">
      <c r="A1828" s="16" t="s">
        <v>3155</v>
      </c>
      <c r="B1828" s="2" t="s">
        <v>410</v>
      </c>
      <c r="C1828" s="2" t="s">
        <v>438</v>
      </c>
      <c r="D1828" s="17">
        <v>12</v>
      </c>
      <c r="E1828" s="17">
        <v>0</v>
      </c>
      <c r="F1828" s="17">
        <v>0</v>
      </c>
      <c r="G1828" s="17">
        <v>0</v>
      </c>
      <c r="H1828" s="17">
        <v>12</v>
      </c>
      <c r="I1828" s="2" t="s">
        <v>16</v>
      </c>
      <c r="J1828" s="2" t="s">
        <v>17</v>
      </c>
      <c r="K1828" s="2" t="s">
        <v>18</v>
      </c>
      <c r="L1828" s="2" t="s">
        <v>9776</v>
      </c>
      <c r="M1828" s="18" t="s">
        <v>3157</v>
      </c>
    </row>
    <row r="1829" ht="99" customHeight="1" spans="1:13">
      <c r="A1829" s="16" t="s">
        <v>9777</v>
      </c>
      <c r="B1829" s="2" t="s">
        <v>8937</v>
      </c>
      <c r="C1829" s="2" t="s">
        <v>9778</v>
      </c>
      <c r="D1829" s="17">
        <v>89</v>
      </c>
      <c r="E1829" s="17">
        <v>25</v>
      </c>
      <c r="F1829" s="17">
        <v>34</v>
      </c>
      <c r="G1829" s="17">
        <v>30</v>
      </c>
      <c r="H1829" s="17">
        <v>0</v>
      </c>
      <c r="I1829" s="2" t="s">
        <v>16</v>
      </c>
      <c r="J1829" s="2" t="s">
        <v>225</v>
      </c>
      <c r="K1829" s="2" t="s">
        <v>239</v>
      </c>
      <c r="L1829" s="2" t="s">
        <v>9779</v>
      </c>
      <c r="M1829" s="18" t="s">
        <v>9780</v>
      </c>
    </row>
    <row r="1830" ht="73" customHeight="1" spans="1:13">
      <c r="A1830" s="16" t="s">
        <v>3162</v>
      </c>
      <c r="B1830" s="2" t="s">
        <v>547</v>
      </c>
      <c r="C1830" s="2" t="s">
        <v>16</v>
      </c>
      <c r="D1830" s="17">
        <v>42</v>
      </c>
      <c r="E1830" s="17">
        <v>0</v>
      </c>
      <c r="F1830" s="17">
        <v>0</v>
      </c>
      <c r="G1830" s="17">
        <v>18</v>
      </c>
      <c r="H1830" s="17">
        <v>24</v>
      </c>
      <c r="I1830" s="2" t="s">
        <v>16</v>
      </c>
      <c r="J1830" s="2" t="s">
        <v>17</v>
      </c>
      <c r="K1830" s="2" t="s">
        <v>41</v>
      </c>
      <c r="L1830" s="2" t="s">
        <v>9781</v>
      </c>
      <c r="M1830" s="18" t="s">
        <v>3164</v>
      </c>
    </row>
    <row r="1831" ht="73" customHeight="1" spans="1:13">
      <c r="A1831" s="16" t="s">
        <v>9782</v>
      </c>
      <c r="B1831" s="2" t="s">
        <v>760</v>
      </c>
      <c r="C1831" s="2" t="s">
        <v>31</v>
      </c>
      <c r="D1831" s="17">
        <v>23</v>
      </c>
      <c r="E1831" s="17">
        <v>0</v>
      </c>
      <c r="F1831" s="17">
        <v>0</v>
      </c>
      <c r="G1831" s="17">
        <v>23</v>
      </c>
      <c r="H1831" s="17">
        <v>0</v>
      </c>
      <c r="I1831" s="2" t="s">
        <v>16</v>
      </c>
      <c r="J1831" s="2" t="s">
        <v>17</v>
      </c>
      <c r="K1831" s="2" t="s">
        <v>18</v>
      </c>
      <c r="L1831" s="2" t="s">
        <v>9783</v>
      </c>
      <c r="M1831" s="18" t="s">
        <v>9784</v>
      </c>
    </row>
    <row r="1832" ht="73" customHeight="1" spans="1:13">
      <c r="A1832" s="16" t="s">
        <v>3176</v>
      </c>
      <c r="B1832" s="2" t="s">
        <v>3177</v>
      </c>
      <c r="C1832" s="2" t="s">
        <v>16</v>
      </c>
      <c r="D1832" s="17">
        <v>14</v>
      </c>
      <c r="E1832" s="17">
        <v>0</v>
      </c>
      <c r="F1832" s="17">
        <v>0</v>
      </c>
      <c r="G1832" s="17">
        <v>14</v>
      </c>
      <c r="H1832" s="17">
        <v>0</v>
      </c>
      <c r="I1832" s="2" t="s">
        <v>16</v>
      </c>
      <c r="J1832" s="2" t="s">
        <v>17</v>
      </c>
      <c r="K1832" s="2" t="s">
        <v>83</v>
      </c>
      <c r="L1832" s="2" t="s">
        <v>9785</v>
      </c>
      <c r="M1832" s="18" t="s">
        <v>3179</v>
      </c>
    </row>
    <row r="1833" ht="73" customHeight="1" spans="1:13">
      <c r="A1833" s="16" t="s">
        <v>9786</v>
      </c>
      <c r="B1833" s="2" t="s">
        <v>312</v>
      </c>
      <c r="C1833" s="2" t="s">
        <v>88</v>
      </c>
      <c r="D1833" s="17">
        <v>2</v>
      </c>
      <c r="E1833" s="17">
        <v>0</v>
      </c>
      <c r="F1833" s="17">
        <v>0</v>
      </c>
      <c r="G1833" s="17">
        <v>2</v>
      </c>
      <c r="H1833" s="17">
        <v>0</v>
      </c>
      <c r="I1833" s="2" t="s">
        <v>16</v>
      </c>
      <c r="J1833" s="2" t="s">
        <v>17</v>
      </c>
      <c r="K1833" s="2" t="s">
        <v>18</v>
      </c>
      <c r="L1833" s="2" t="s">
        <v>9787</v>
      </c>
      <c r="M1833" s="18" t="s">
        <v>9788</v>
      </c>
    </row>
    <row r="1834" ht="73" customHeight="1" spans="1:13">
      <c r="A1834" s="16" t="s">
        <v>9789</v>
      </c>
      <c r="B1834" s="2" t="s">
        <v>114</v>
      </c>
      <c r="C1834" s="2" t="s">
        <v>16</v>
      </c>
      <c r="D1834" s="17">
        <v>12</v>
      </c>
      <c r="E1834" s="17">
        <v>0</v>
      </c>
      <c r="F1834" s="17">
        <v>0</v>
      </c>
      <c r="G1834" s="17">
        <v>12</v>
      </c>
      <c r="H1834" s="17">
        <v>0</v>
      </c>
      <c r="I1834" s="2" t="s">
        <v>16</v>
      </c>
      <c r="J1834" s="2" t="s">
        <v>17</v>
      </c>
      <c r="K1834" s="2" t="s">
        <v>18</v>
      </c>
      <c r="L1834" s="2" t="s">
        <v>9790</v>
      </c>
      <c r="M1834" s="18" t="s">
        <v>9791</v>
      </c>
    </row>
    <row r="1835" ht="73" customHeight="1" spans="1:13">
      <c r="A1835" s="16" t="s">
        <v>3189</v>
      </c>
      <c r="B1835" s="2" t="s">
        <v>263</v>
      </c>
      <c r="C1835" s="2" t="s">
        <v>55</v>
      </c>
      <c r="D1835" s="17">
        <v>6</v>
      </c>
      <c r="E1835" s="17">
        <v>0</v>
      </c>
      <c r="F1835" s="17">
        <v>0</v>
      </c>
      <c r="G1835" s="17">
        <v>6</v>
      </c>
      <c r="H1835" s="17">
        <v>0</v>
      </c>
      <c r="I1835" s="2" t="s">
        <v>16</v>
      </c>
      <c r="J1835" s="2" t="s">
        <v>17</v>
      </c>
      <c r="K1835" s="2" t="s">
        <v>18</v>
      </c>
      <c r="L1835" s="2" t="s">
        <v>3190</v>
      </c>
      <c r="M1835" s="18" t="s">
        <v>3191</v>
      </c>
    </row>
    <row r="1836" ht="73" customHeight="1" spans="1:13">
      <c r="A1836" s="16" t="s">
        <v>9792</v>
      </c>
      <c r="B1836" s="2" t="s">
        <v>14</v>
      </c>
      <c r="C1836" s="2" t="s">
        <v>16</v>
      </c>
      <c r="D1836" s="17">
        <v>12</v>
      </c>
      <c r="E1836" s="17">
        <v>0</v>
      </c>
      <c r="F1836" s="17">
        <v>0</v>
      </c>
      <c r="G1836" s="17">
        <v>12</v>
      </c>
      <c r="H1836" s="17">
        <v>0</v>
      </c>
      <c r="I1836" s="2" t="s">
        <v>16</v>
      </c>
      <c r="J1836" s="2" t="s">
        <v>17</v>
      </c>
      <c r="K1836" s="2" t="s">
        <v>18</v>
      </c>
      <c r="L1836" s="2" t="s">
        <v>9793</v>
      </c>
      <c r="M1836" s="18" t="s">
        <v>9794</v>
      </c>
    </row>
    <row r="1837" ht="73" customHeight="1" spans="1:13">
      <c r="A1837" s="16" t="s">
        <v>3198</v>
      </c>
      <c r="B1837" s="2" t="s">
        <v>3199</v>
      </c>
      <c r="C1837" s="2" t="s">
        <v>15</v>
      </c>
      <c r="D1837" s="17">
        <v>6</v>
      </c>
      <c r="E1837" s="17">
        <v>0</v>
      </c>
      <c r="F1837" s="17">
        <v>0</v>
      </c>
      <c r="G1837" s="17">
        <v>6</v>
      </c>
      <c r="H1837" s="17">
        <v>0</v>
      </c>
      <c r="I1837" s="2" t="s">
        <v>16</v>
      </c>
      <c r="J1837" s="2" t="s">
        <v>17</v>
      </c>
      <c r="K1837" s="2" t="s">
        <v>18</v>
      </c>
      <c r="L1837" s="2" t="s">
        <v>3200</v>
      </c>
      <c r="M1837" s="18" t="s">
        <v>3201</v>
      </c>
    </row>
    <row r="1838" ht="60" customHeight="1" spans="1:13">
      <c r="A1838" s="16" t="s">
        <v>9795</v>
      </c>
      <c r="B1838" s="2" t="s">
        <v>9796</v>
      </c>
      <c r="C1838" s="2" t="s">
        <v>16</v>
      </c>
      <c r="D1838" s="17">
        <v>75</v>
      </c>
      <c r="E1838" s="17">
        <v>53</v>
      </c>
      <c r="F1838" s="17">
        <v>0</v>
      </c>
      <c r="G1838" s="17">
        <v>0</v>
      </c>
      <c r="H1838" s="17">
        <v>22</v>
      </c>
      <c r="I1838" s="2" t="s">
        <v>16</v>
      </c>
      <c r="J1838" s="2" t="s">
        <v>17</v>
      </c>
      <c r="K1838" s="2" t="s">
        <v>36</v>
      </c>
      <c r="L1838" s="2" t="s">
        <v>9797</v>
      </c>
      <c r="M1838" s="18" t="s">
        <v>9798</v>
      </c>
    </row>
    <row r="1839" ht="73" customHeight="1" spans="1:13">
      <c r="A1839" s="16" t="s">
        <v>9799</v>
      </c>
      <c r="B1839" s="2" t="s">
        <v>1288</v>
      </c>
      <c r="C1839" s="2" t="s">
        <v>72</v>
      </c>
      <c r="D1839" s="17">
        <v>14</v>
      </c>
      <c r="E1839" s="17">
        <v>0</v>
      </c>
      <c r="F1839" s="17">
        <v>0</v>
      </c>
      <c r="G1839" s="17">
        <v>14</v>
      </c>
      <c r="H1839" s="17">
        <v>0</v>
      </c>
      <c r="I1839" s="2" t="s">
        <v>16</v>
      </c>
      <c r="J1839" s="2" t="s">
        <v>17</v>
      </c>
      <c r="K1839" s="2" t="s">
        <v>18</v>
      </c>
      <c r="L1839" s="2" t="s">
        <v>9800</v>
      </c>
      <c r="M1839" s="18" t="s">
        <v>9801</v>
      </c>
    </row>
    <row r="1840" ht="112" customHeight="1" spans="1:13">
      <c r="A1840" s="16" t="s">
        <v>9802</v>
      </c>
      <c r="B1840" s="2" t="s">
        <v>7298</v>
      </c>
      <c r="C1840" s="2" t="s">
        <v>3113</v>
      </c>
      <c r="D1840" s="17">
        <v>17</v>
      </c>
      <c r="E1840" s="17">
        <v>10</v>
      </c>
      <c r="F1840" s="17">
        <v>7</v>
      </c>
      <c r="G1840" s="17">
        <v>0</v>
      </c>
      <c r="H1840" s="17">
        <v>0</v>
      </c>
      <c r="I1840" s="2" t="s">
        <v>16</v>
      </c>
      <c r="J1840" s="2" t="s">
        <v>225</v>
      </c>
      <c r="K1840" s="2" t="s">
        <v>226</v>
      </c>
      <c r="L1840" s="2" t="s">
        <v>9803</v>
      </c>
      <c r="M1840" s="18" t="s">
        <v>9804</v>
      </c>
    </row>
    <row r="1841" ht="73" customHeight="1" spans="1:13">
      <c r="A1841" s="16" t="s">
        <v>3202</v>
      </c>
      <c r="B1841" s="2" t="s">
        <v>3203</v>
      </c>
      <c r="C1841" s="2" t="s">
        <v>31</v>
      </c>
      <c r="D1841" s="17">
        <v>180</v>
      </c>
      <c r="E1841" s="17">
        <v>0</v>
      </c>
      <c r="F1841" s="17">
        <v>0</v>
      </c>
      <c r="G1841" s="17">
        <v>180</v>
      </c>
      <c r="H1841" s="17">
        <v>0</v>
      </c>
      <c r="I1841" s="2" t="s">
        <v>16</v>
      </c>
      <c r="J1841" s="2" t="s">
        <v>17</v>
      </c>
      <c r="K1841" s="2" t="s">
        <v>18</v>
      </c>
      <c r="L1841" s="2" t="s">
        <v>3204</v>
      </c>
      <c r="M1841" s="18" t="s">
        <v>3205</v>
      </c>
    </row>
    <row r="1842" ht="73" customHeight="1" spans="1:13">
      <c r="A1842" s="16" t="s">
        <v>9805</v>
      </c>
      <c r="B1842" s="2" t="s">
        <v>9806</v>
      </c>
      <c r="C1842" s="2" t="s">
        <v>16</v>
      </c>
      <c r="D1842" s="17">
        <v>48</v>
      </c>
      <c r="E1842" s="17">
        <v>0</v>
      </c>
      <c r="F1842" s="17">
        <v>0</v>
      </c>
      <c r="G1842" s="17">
        <v>48</v>
      </c>
      <c r="H1842" s="17">
        <v>0</v>
      </c>
      <c r="I1842" s="2" t="s">
        <v>16</v>
      </c>
      <c r="J1842" s="2" t="s">
        <v>17</v>
      </c>
      <c r="K1842" s="2" t="s">
        <v>18</v>
      </c>
      <c r="L1842" s="2" t="s">
        <v>9807</v>
      </c>
      <c r="M1842" s="18" t="s">
        <v>9808</v>
      </c>
    </row>
    <row r="1843" ht="73" customHeight="1" spans="1:13">
      <c r="A1843" s="16" t="s">
        <v>9809</v>
      </c>
      <c r="B1843" s="2" t="s">
        <v>2552</v>
      </c>
      <c r="C1843" s="2" t="s">
        <v>72</v>
      </c>
      <c r="D1843" s="17">
        <v>30</v>
      </c>
      <c r="E1843" s="17">
        <v>0</v>
      </c>
      <c r="F1843" s="17">
        <v>0</v>
      </c>
      <c r="G1843" s="17">
        <v>22</v>
      </c>
      <c r="H1843" s="17">
        <v>8</v>
      </c>
      <c r="I1843" s="2" t="s">
        <v>16</v>
      </c>
      <c r="J1843" s="2" t="s">
        <v>17</v>
      </c>
      <c r="K1843" s="2" t="s">
        <v>18</v>
      </c>
      <c r="L1843" s="2" t="s">
        <v>9810</v>
      </c>
      <c r="M1843" s="18" t="s">
        <v>9811</v>
      </c>
    </row>
    <row r="1844" ht="60" customHeight="1" spans="1:13">
      <c r="A1844" s="16" t="s">
        <v>9812</v>
      </c>
      <c r="B1844" s="2" t="s">
        <v>7499</v>
      </c>
      <c r="C1844" s="2" t="s">
        <v>267</v>
      </c>
      <c r="D1844" s="17">
        <v>23</v>
      </c>
      <c r="E1844" s="17">
        <v>0</v>
      </c>
      <c r="F1844" s="17">
        <v>0</v>
      </c>
      <c r="G1844" s="17">
        <v>0</v>
      </c>
      <c r="H1844" s="17">
        <v>23</v>
      </c>
      <c r="I1844" s="2" t="s">
        <v>16</v>
      </c>
      <c r="J1844" s="2" t="s">
        <v>17</v>
      </c>
      <c r="K1844" s="2" t="s">
        <v>36</v>
      </c>
      <c r="L1844" s="2" t="s">
        <v>9813</v>
      </c>
      <c r="M1844" s="18" t="s">
        <v>9814</v>
      </c>
    </row>
    <row r="1845" ht="60" customHeight="1" spans="1:13">
      <c r="A1845" s="16" t="s">
        <v>3219</v>
      </c>
      <c r="B1845" s="2" t="s">
        <v>2676</v>
      </c>
      <c r="C1845" s="2" t="s">
        <v>110</v>
      </c>
      <c r="D1845" s="17">
        <v>10</v>
      </c>
      <c r="E1845" s="17">
        <v>0</v>
      </c>
      <c r="F1845" s="17">
        <v>0</v>
      </c>
      <c r="G1845" s="17">
        <v>0</v>
      </c>
      <c r="H1845" s="17">
        <v>10</v>
      </c>
      <c r="I1845" s="2" t="s">
        <v>16</v>
      </c>
      <c r="J1845" s="2" t="s">
        <v>17</v>
      </c>
      <c r="K1845" s="2" t="s">
        <v>36</v>
      </c>
      <c r="L1845" s="2" t="s">
        <v>9815</v>
      </c>
      <c r="M1845" s="18" t="s">
        <v>3221</v>
      </c>
    </row>
    <row r="1846" ht="60" customHeight="1" spans="1:13">
      <c r="A1846" s="16" t="s">
        <v>3222</v>
      </c>
      <c r="B1846" s="2" t="s">
        <v>3223</v>
      </c>
      <c r="C1846" s="2" t="s">
        <v>72</v>
      </c>
      <c r="D1846" s="17">
        <v>41</v>
      </c>
      <c r="E1846" s="17">
        <v>23</v>
      </c>
      <c r="F1846" s="17">
        <v>0</v>
      </c>
      <c r="G1846" s="17">
        <v>0</v>
      </c>
      <c r="H1846" s="17">
        <v>18</v>
      </c>
      <c r="I1846" s="2" t="s">
        <v>16</v>
      </c>
      <c r="J1846" s="2" t="s">
        <v>17</v>
      </c>
      <c r="K1846" s="2" t="s">
        <v>83</v>
      </c>
      <c r="L1846" s="2" t="s">
        <v>9816</v>
      </c>
      <c r="M1846" s="18" t="s">
        <v>3225</v>
      </c>
    </row>
    <row r="1847" ht="73" customHeight="1" spans="1:13">
      <c r="A1847" s="16" t="s">
        <v>9817</v>
      </c>
      <c r="B1847" s="2" t="s">
        <v>363</v>
      </c>
      <c r="C1847" s="2" t="s">
        <v>16</v>
      </c>
      <c r="D1847" s="17">
        <v>8</v>
      </c>
      <c r="E1847" s="17">
        <v>0</v>
      </c>
      <c r="F1847" s="17">
        <v>0</v>
      </c>
      <c r="G1847" s="17">
        <v>8</v>
      </c>
      <c r="H1847" s="17">
        <v>0</v>
      </c>
      <c r="I1847" s="2" t="s">
        <v>16</v>
      </c>
      <c r="J1847" s="2" t="s">
        <v>17</v>
      </c>
      <c r="K1847" s="2" t="s">
        <v>18</v>
      </c>
      <c r="L1847" s="2" t="s">
        <v>9818</v>
      </c>
      <c r="M1847" s="18" t="s">
        <v>9819</v>
      </c>
    </row>
    <row r="1848" ht="60" customHeight="1" spans="1:13">
      <c r="A1848" s="16" t="s">
        <v>3235</v>
      </c>
      <c r="B1848" s="2" t="s">
        <v>871</v>
      </c>
      <c r="C1848" s="2" t="s">
        <v>379</v>
      </c>
      <c r="D1848" s="17">
        <v>22</v>
      </c>
      <c r="E1848" s="17">
        <v>0</v>
      </c>
      <c r="F1848" s="17">
        <v>1</v>
      </c>
      <c r="G1848" s="17">
        <v>0</v>
      </c>
      <c r="H1848" s="17">
        <v>21</v>
      </c>
      <c r="I1848" s="2" t="s">
        <v>179</v>
      </c>
      <c r="J1848" s="2" t="s">
        <v>17</v>
      </c>
      <c r="K1848" s="2" t="s">
        <v>36</v>
      </c>
      <c r="L1848" s="2" t="s">
        <v>9820</v>
      </c>
      <c r="M1848" s="18" t="s">
        <v>3237</v>
      </c>
    </row>
    <row r="1849" ht="73" customHeight="1" spans="1:13">
      <c r="A1849" s="16" t="s">
        <v>9821</v>
      </c>
      <c r="B1849" s="2" t="s">
        <v>114</v>
      </c>
      <c r="C1849" s="2" t="s">
        <v>88</v>
      </c>
      <c r="D1849" s="17">
        <v>12</v>
      </c>
      <c r="E1849" s="17">
        <v>0</v>
      </c>
      <c r="F1849" s="17">
        <v>0</v>
      </c>
      <c r="G1849" s="17">
        <v>12</v>
      </c>
      <c r="H1849" s="17">
        <v>0</v>
      </c>
      <c r="I1849" s="2" t="s">
        <v>16</v>
      </c>
      <c r="J1849" s="2" t="s">
        <v>17</v>
      </c>
      <c r="K1849" s="2" t="s">
        <v>18</v>
      </c>
      <c r="L1849" s="2" t="s">
        <v>9822</v>
      </c>
      <c r="M1849" s="18" t="s">
        <v>9823</v>
      </c>
    </row>
    <row r="1850" ht="60" customHeight="1" spans="1:13">
      <c r="A1850" s="16" t="s">
        <v>9824</v>
      </c>
      <c r="B1850" s="2" t="s">
        <v>263</v>
      </c>
      <c r="C1850" s="2" t="s">
        <v>16</v>
      </c>
      <c r="D1850" s="17">
        <v>6</v>
      </c>
      <c r="E1850" s="17">
        <v>0</v>
      </c>
      <c r="F1850" s="17">
        <v>0</v>
      </c>
      <c r="G1850" s="17">
        <v>0</v>
      </c>
      <c r="H1850" s="17">
        <v>6</v>
      </c>
      <c r="I1850" s="2" t="s">
        <v>16</v>
      </c>
      <c r="J1850" s="2" t="s">
        <v>17</v>
      </c>
      <c r="K1850" s="2" t="s">
        <v>18</v>
      </c>
      <c r="L1850" s="2" t="s">
        <v>9825</v>
      </c>
      <c r="M1850" s="18" t="s">
        <v>9826</v>
      </c>
    </row>
    <row r="1851" ht="60" customHeight="1" spans="1:13">
      <c r="A1851" s="16" t="s">
        <v>3252</v>
      </c>
      <c r="B1851" s="2" t="s">
        <v>3253</v>
      </c>
      <c r="C1851" s="2" t="s">
        <v>267</v>
      </c>
      <c r="D1851" s="17">
        <v>7</v>
      </c>
      <c r="E1851" s="17">
        <v>0</v>
      </c>
      <c r="F1851" s="17">
        <v>1</v>
      </c>
      <c r="G1851" s="17">
        <v>0</v>
      </c>
      <c r="H1851" s="17">
        <v>6</v>
      </c>
      <c r="I1851" s="2" t="s">
        <v>16</v>
      </c>
      <c r="J1851" s="2" t="s">
        <v>17</v>
      </c>
      <c r="K1851" s="2" t="s">
        <v>284</v>
      </c>
      <c r="L1851" s="2" t="s">
        <v>9827</v>
      </c>
      <c r="M1851" s="18" t="s">
        <v>3255</v>
      </c>
    </row>
    <row r="1852" ht="73" customHeight="1" spans="1:13">
      <c r="A1852" s="16" t="s">
        <v>3263</v>
      </c>
      <c r="B1852" s="2" t="s">
        <v>82</v>
      </c>
      <c r="C1852" s="2" t="s">
        <v>72</v>
      </c>
      <c r="D1852" s="17">
        <v>4</v>
      </c>
      <c r="E1852" s="17">
        <v>0</v>
      </c>
      <c r="F1852" s="17">
        <v>0</v>
      </c>
      <c r="G1852" s="17">
        <v>4</v>
      </c>
      <c r="H1852" s="17">
        <v>0</v>
      </c>
      <c r="I1852" s="2" t="s">
        <v>16</v>
      </c>
      <c r="J1852" s="2" t="s">
        <v>17</v>
      </c>
      <c r="K1852" s="2" t="s">
        <v>18</v>
      </c>
      <c r="L1852" s="2" t="s">
        <v>3264</v>
      </c>
      <c r="M1852" s="18" t="s">
        <v>3265</v>
      </c>
    </row>
    <row r="1853" ht="60" customHeight="1" spans="1:13">
      <c r="A1853" s="16" t="s">
        <v>9828</v>
      </c>
      <c r="B1853" s="2" t="s">
        <v>5985</v>
      </c>
      <c r="C1853" s="2" t="s">
        <v>161</v>
      </c>
      <c r="D1853" s="17">
        <v>17</v>
      </c>
      <c r="E1853" s="17">
        <v>0</v>
      </c>
      <c r="F1853" s="17">
        <v>17</v>
      </c>
      <c r="G1853" s="17">
        <v>0</v>
      </c>
      <c r="H1853" s="17">
        <v>0</v>
      </c>
      <c r="I1853" s="2" t="s">
        <v>1127</v>
      </c>
      <c r="J1853" s="2" t="s">
        <v>17</v>
      </c>
      <c r="K1853" s="2" t="s">
        <v>36</v>
      </c>
      <c r="L1853" s="2" t="s">
        <v>9829</v>
      </c>
      <c r="M1853" s="18" t="s">
        <v>9830</v>
      </c>
    </row>
    <row r="1854" ht="99" customHeight="1" spans="1:13">
      <c r="A1854" s="16" t="s">
        <v>9831</v>
      </c>
      <c r="B1854" s="2" t="s">
        <v>9832</v>
      </c>
      <c r="C1854" s="2" t="s">
        <v>224</v>
      </c>
      <c r="D1854" s="17">
        <v>183</v>
      </c>
      <c r="E1854" s="17">
        <v>47</v>
      </c>
      <c r="F1854" s="17">
        <v>42</v>
      </c>
      <c r="G1854" s="17">
        <v>89</v>
      </c>
      <c r="H1854" s="17">
        <v>5</v>
      </c>
      <c r="I1854" s="2" t="s">
        <v>16</v>
      </c>
      <c r="J1854" s="2" t="s">
        <v>225</v>
      </c>
      <c r="K1854" s="2" t="s">
        <v>239</v>
      </c>
      <c r="L1854" s="2" t="s">
        <v>9833</v>
      </c>
      <c r="M1854" s="18" t="s">
        <v>9834</v>
      </c>
    </row>
    <row r="1855" ht="60" customHeight="1" spans="1:13">
      <c r="A1855" s="16" t="s">
        <v>9835</v>
      </c>
      <c r="B1855" s="2" t="s">
        <v>503</v>
      </c>
      <c r="C1855" s="2" t="s">
        <v>438</v>
      </c>
      <c r="D1855" s="17">
        <v>6</v>
      </c>
      <c r="E1855" s="17">
        <v>0</v>
      </c>
      <c r="F1855" s="17">
        <v>0</v>
      </c>
      <c r="G1855" s="17">
        <v>0</v>
      </c>
      <c r="H1855" s="17">
        <v>6</v>
      </c>
      <c r="I1855" s="2" t="s">
        <v>16</v>
      </c>
      <c r="J1855" s="2" t="s">
        <v>17</v>
      </c>
      <c r="K1855" s="2" t="s">
        <v>18</v>
      </c>
      <c r="L1855" s="2" t="s">
        <v>9836</v>
      </c>
      <c r="M1855" s="18" t="s">
        <v>9837</v>
      </c>
    </row>
    <row r="1856" ht="73" customHeight="1" spans="1:13">
      <c r="A1856" s="16" t="s">
        <v>9838</v>
      </c>
      <c r="B1856" s="2" t="s">
        <v>503</v>
      </c>
      <c r="C1856" s="2" t="s">
        <v>15</v>
      </c>
      <c r="D1856" s="17">
        <v>6</v>
      </c>
      <c r="E1856" s="17">
        <v>0</v>
      </c>
      <c r="F1856" s="17">
        <v>0</v>
      </c>
      <c r="G1856" s="17">
        <v>6</v>
      </c>
      <c r="H1856" s="17">
        <v>0</v>
      </c>
      <c r="I1856" s="2" t="s">
        <v>16</v>
      </c>
      <c r="J1856" s="2" t="s">
        <v>17</v>
      </c>
      <c r="K1856" s="2" t="s">
        <v>18</v>
      </c>
      <c r="L1856" s="2" t="s">
        <v>9839</v>
      </c>
      <c r="M1856" s="18" t="s">
        <v>9840</v>
      </c>
    </row>
    <row r="1857" ht="73" customHeight="1" spans="1:13">
      <c r="A1857" s="16" t="s">
        <v>9841</v>
      </c>
      <c r="B1857" s="2" t="s">
        <v>469</v>
      </c>
      <c r="C1857" s="2" t="s">
        <v>31</v>
      </c>
      <c r="D1857" s="17">
        <v>4</v>
      </c>
      <c r="E1857" s="17">
        <v>0</v>
      </c>
      <c r="F1857" s="17">
        <v>0</v>
      </c>
      <c r="G1857" s="17">
        <v>4</v>
      </c>
      <c r="H1857" s="17">
        <v>0</v>
      </c>
      <c r="I1857" s="2" t="s">
        <v>16</v>
      </c>
      <c r="J1857" s="2" t="s">
        <v>17</v>
      </c>
      <c r="K1857" s="2" t="s">
        <v>18</v>
      </c>
      <c r="L1857" s="2" t="s">
        <v>9842</v>
      </c>
      <c r="M1857" s="18" t="s">
        <v>9843</v>
      </c>
    </row>
    <row r="1858" ht="60" customHeight="1" spans="1:13">
      <c r="A1858" s="16" t="s">
        <v>3288</v>
      </c>
      <c r="B1858" s="2" t="s">
        <v>1295</v>
      </c>
      <c r="C1858" s="2" t="s">
        <v>16</v>
      </c>
      <c r="D1858" s="17">
        <v>33</v>
      </c>
      <c r="E1858" s="17">
        <v>0</v>
      </c>
      <c r="F1858" s="17">
        <v>0</v>
      </c>
      <c r="G1858" s="17">
        <v>0</v>
      </c>
      <c r="H1858" s="17">
        <v>33</v>
      </c>
      <c r="I1858" s="2" t="s">
        <v>16</v>
      </c>
      <c r="J1858" s="2" t="s">
        <v>17</v>
      </c>
      <c r="K1858" s="2" t="s">
        <v>36</v>
      </c>
      <c r="L1858" s="2" t="s">
        <v>9844</v>
      </c>
      <c r="M1858" s="18" t="s">
        <v>3290</v>
      </c>
    </row>
    <row r="1859" ht="73" customHeight="1" spans="1:13">
      <c r="A1859" s="16" t="s">
        <v>9845</v>
      </c>
      <c r="B1859" s="2" t="s">
        <v>149</v>
      </c>
      <c r="C1859" s="2" t="s">
        <v>31</v>
      </c>
      <c r="D1859" s="17">
        <v>21</v>
      </c>
      <c r="E1859" s="17">
        <v>0</v>
      </c>
      <c r="F1859" s="17">
        <v>0</v>
      </c>
      <c r="G1859" s="17">
        <v>21</v>
      </c>
      <c r="H1859" s="17">
        <v>0</v>
      </c>
      <c r="I1859" s="2" t="s">
        <v>16</v>
      </c>
      <c r="J1859" s="2" t="s">
        <v>17</v>
      </c>
      <c r="K1859" s="2" t="s">
        <v>18</v>
      </c>
      <c r="L1859" s="2" t="s">
        <v>9846</v>
      </c>
      <c r="M1859" s="18" t="s">
        <v>9847</v>
      </c>
    </row>
    <row r="1860" ht="73" customHeight="1" spans="1:13">
      <c r="A1860" s="16" t="s">
        <v>3300</v>
      </c>
      <c r="B1860" s="2" t="s">
        <v>656</v>
      </c>
      <c r="C1860" s="2" t="s">
        <v>178</v>
      </c>
      <c r="D1860" s="17">
        <v>8</v>
      </c>
      <c r="E1860" s="17">
        <v>0</v>
      </c>
      <c r="F1860" s="17">
        <v>0</v>
      </c>
      <c r="G1860" s="17">
        <v>8</v>
      </c>
      <c r="H1860" s="17">
        <v>0</v>
      </c>
      <c r="I1860" s="2" t="s">
        <v>16</v>
      </c>
      <c r="J1860" s="2" t="s">
        <v>17</v>
      </c>
      <c r="K1860" s="2" t="s">
        <v>18</v>
      </c>
      <c r="L1860" s="2" t="s">
        <v>3301</v>
      </c>
      <c r="M1860" s="18" t="s">
        <v>3302</v>
      </c>
    </row>
    <row r="1861" ht="73" customHeight="1" spans="1:13">
      <c r="A1861" s="16" t="s">
        <v>3303</v>
      </c>
      <c r="B1861" s="2" t="s">
        <v>3304</v>
      </c>
      <c r="C1861" s="2" t="s">
        <v>178</v>
      </c>
      <c r="D1861" s="17">
        <v>16</v>
      </c>
      <c r="E1861" s="17">
        <v>0</v>
      </c>
      <c r="F1861" s="17">
        <v>0</v>
      </c>
      <c r="G1861" s="17">
        <v>16</v>
      </c>
      <c r="H1861" s="17">
        <v>0</v>
      </c>
      <c r="I1861" s="2" t="s">
        <v>16</v>
      </c>
      <c r="J1861" s="2" t="s">
        <v>17</v>
      </c>
      <c r="K1861" s="2" t="s">
        <v>18</v>
      </c>
      <c r="L1861" s="2" t="s">
        <v>9848</v>
      </c>
      <c r="M1861" s="18" t="s">
        <v>3306</v>
      </c>
    </row>
    <row r="1862" ht="86" customHeight="1" spans="1:13">
      <c r="A1862" s="16" t="s">
        <v>9849</v>
      </c>
      <c r="B1862" s="2" t="s">
        <v>7211</v>
      </c>
      <c r="C1862" s="2" t="s">
        <v>16</v>
      </c>
      <c r="D1862" s="17">
        <v>78</v>
      </c>
      <c r="E1862" s="17">
        <v>0</v>
      </c>
      <c r="F1862" s="17">
        <v>0</v>
      </c>
      <c r="G1862" s="17">
        <v>0</v>
      </c>
      <c r="H1862" s="17">
        <v>78</v>
      </c>
      <c r="I1862" s="2" t="s">
        <v>16</v>
      </c>
      <c r="J1862" s="2" t="s">
        <v>17</v>
      </c>
      <c r="K1862" s="2" t="s">
        <v>18</v>
      </c>
      <c r="L1862" s="2" t="s">
        <v>9850</v>
      </c>
      <c r="M1862" s="18" t="s">
        <v>9851</v>
      </c>
    </row>
    <row r="1863" ht="73" customHeight="1" spans="1:13">
      <c r="A1863" s="16" t="s">
        <v>9852</v>
      </c>
      <c r="B1863" s="2" t="s">
        <v>1895</v>
      </c>
      <c r="C1863" s="2" t="s">
        <v>16</v>
      </c>
      <c r="D1863" s="17">
        <v>16</v>
      </c>
      <c r="E1863" s="17">
        <v>0</v>
      </c>
      <c r="F1863" s="17">
        <v>0</v>
      </c>
      <c r="G1863" s="17">
        <v>16</v>
      </c>
      <c r="H1863" s="17">
        <v>0</v>
      </c>
      <c r="I1863" s="2" t="s">
        <v>16</v>
      </c>
      <c r="J1863" s="2" t="s">
        <v>17</v>
      </c>
      <c r="K1863" s="2" t="s">
        <v>18</v>
      </c>
      <c r="L1863" s="2" t="s">
        <v>9853</v>
      </c>
      <c r="M1863" s="18" t="s">
        <v>9854</v>
      </c>
    </row>
    <row r="1864" ht="73" customHeight="1" spans="1:13">
      <c r="A1864" s="16" t="s">
        <v>9855</v>
      </c>
      <c r="B1864" s="2" t="s">
        <v>1721</v>
      </c>
      <c r="C1864" s="2" t="s">
        <v>31</v>
      </c>
      <c r="D1864" s="17">
        <v>22</v>
      </c>
      <c r="E1864" s="17">
        <v>0</v>
      </c>
      <c r="F1864" s="17">
        <v>0</v>
      </c>
      <c r="G1864" s="17">
        <v>22</v>
      </c>
      <c r="H1864" s="17">
        <v>0</v>
      </c>
      <c r="I1864" s="2" t="s">
        <v>16</v>
      </c>
      <c r="J1864" s="2" t="s">
        <v>17</v>
      </c>
      <c r="K1864" s="2" t="s">
        <v>18</v>
      </c>
      <c r="L1864" s="2" t="s">
        <v>9856</v>
      </c>
      <c r="M1864" s="18" t="s">
        <v>9857</v>
      </c>
    </row>
    <row r="1865" ht="60" customHeight="1" spans="1:13">
      <c r="A1865" s="16" t="s">
        <v>3332</v>
      </c>
      <c r="B1865" s="2" t="s">
        <v>22</v>
      </c>
      <c r="C1865" s="2" t="s">
        <v>16</v>
      </c>
      <c r="D1865" s="17">
        <v>10</v>
      </c>
      <c r="E1865" s="17">
        <v>0</v>
      </c>
      <c r="F1865" s="17">
        <v>10</v>
      </c>
      <c r="G1865" s="17">
        <v>0</v>
      </c>
      <c r="H1865" s="17">
        <v>0</v>
      </c>
      <c r="I1865" s="2" t="s">
        <v>16</v>
      </c>
      <c r="J1865" s="2" t="s">
        <v>17</v>
      </c>
      <c r="K1865" s="2" t="s">
        <v>83</v>
      </c>
      <c r="L1865" s="2" t="s">
        <v>9858</v>
      </c>
      <c r="M1865" s="18" t="s">
        <v>3334</v>
      </c>
    </row>
    <row r="1866" ht="73" customHeight="1" spans="1:13">
      <c r="A1866" s="16" t="s">
        <v>3335</v>
      </c>
      <c r="B1866" s="2" t="s">
        <v>3336</v>
      </c>
      <c r="C1866" s="2" t="s">
        <v>267</v>
      </c>
      <c r="D1866" s="17">
        <v>164</v>
      </c>
      <c r="E1866" s="17">
        <v>0</v>
      </c>
      <c r="F1866" s="17">
        <v>0</v>
      </c>
      <c r="G1866" s="17">
        <v>164</v>
      </c>
      <c r="H1866" s="17">
        <v>0</v>
      </c>
      <c r="I1866" s="2" t="s">
        <v>16</v>
      </c>
      <c r="J1866" s="2" t="s">
        <v>17</v>
      </c>
      <c r="K1866" s="2" t="s">
        <v>18</v>
      </c>
      <c r="L1866" s="2" t="s">
        <v>9859</v>
      </c>
      <c r="M1866" s="18" t="s">
        <v>3338</v>
      </c>
    </row>
    <row r="1867" ht="60" customHeight="1" spans="1:13">
      <c r="A1867" s="16" t="s">
        <v>3345</v>
      </c>
      <c r="B1867" s="2" t="s">
        <v>374</v>
      </c>
      <c r="C1867" s="2" t="s">
        <v>72</v>
      </c>
      <c r="D1867" s="17">
        <v>4</v>
      </c>
      <c r="E1867" s="17">
        <v>0</v>
      </c>
      <c r="F1867" s="17">
        <v>0</v>
      </c>
      <c r="G1867" s="17">
        <v>0</v>
      </c>
      <c r="H1867" s="17">
        <v>4</v>
      </c>
      <c r="I1867" s="2" t="s">
        <v>16</v>
      </c>
      <c r="J1867" s="2" t="s">
        <v>17</v>
      </c>
      <c r="K1867" s="2" t="s">
        <v>36</v>
      </c>
      <c r="L1867" s="2" t="s">
        <v>9860</v>
      </c>
      <c r="M1867" s="18" t="s">
        <v>3347</v>
      </c>
    </row>
    <row r="1868" ht="99" customHeight="1" spans="1:13">
      <c r="A1868" s="16" t="s">
        <v>9861</v>
      </c>
      <c r="B1868" s="2" t="s">
        <v>1736</v>
      </c>
      <c r="C1868" s="2" t="s">
        <v>31</v>
      </c>
      <c r="D1868" s="17">
        <v>18</v>
      </c>
      <c r="E1868" s="17">
        <v>9</v>
      </c>
      <c r="F1868" s="17">
        <v>9</v>
      </c>
      <c r="G1868" s="17">
        <v>0</v>
      </c>
      <c r="H1868" s="17">
        <v>0</v>
      </c>
      <c r="I1868" s="2" t="s">
        <v>433</v>
      </c>
      <c r="J1868" s="2" t="s">
        <v>225</v>
      </c>
      <c r="K1868" s="2" t="s">
        <v>239</v>
      </c>
      <c r="L1868" s="2" t="s">
        <v>9862</v>
      </c>
      <c r="M1868" s="18" t="s">
        <v>9863</v>
      </c>
    </row>
    <row r="1869" ht="73" customHeight="1" spans="1:13">
      <c r="A1869" s="16" t="s">
        <v>3360</v>
      </c>
      <c r="B1869" s="2" t="s">
        <v>969</v>
      </c>
      <c r="C1869" s="2" t="s">
        <v>16</v>
      </c>
      <c r="D1869" s="17">
        <v>34</v>
      </c>
      <c r="E1869" s="17">
        <v>0</v>
      </c>
      <c r="F1869" s="17">
        <v>0</v>
      </c>
      <c r="G1869" s="17">
        <v>34</v>
      </c>
      <c r="H1869" s="17">
        <v>0</v>
      </c>
      <c r="I1869" s="2" t="s">
        <v>16</v>
      </c>
      <c r="J1869" s="2" t="s">
        <v>17</v>
      </c>
      <c r="K1869" s="2" t="s">
        <v>18</v>
      </c>
      <c r="L1869" s="2" t="s">
        <v>3361</v>
      </c>
      <c r="M1869" s="18" t="s">
        <v>3362</v>
      </c>
    </row>
    <row r="1870" ht="60" customHeight="1" spans="1:13">
      <c r="A1870" s="16" t="s">
        <v>9864</v>
      </c>
      <c r="B1870" s="2" t="s">
        <v>469</v>
      </c>
      <c r="C1870" s="2" t="s">
        <v>16</v>
      </c>
      <c r="D1870" s="17">
        <v>4</v>
      </c>
      <c r="E1870" s="17">
        <v>0</v>
      </c>
      <c r="F1870" s="17">
        <v>4</v>
      </c>
      <c r="G1870" s="17">
        <v>0</v>
      </c>
      <c r="H1870" s="17">
        <v>0</v>
      </c>
      <c r="I1870" s="2" t="s">
        <v>433</v>
      </c>
      <c r="J1870" s="2" t="s">
        <v>17</v>
      </c>
      <c r="K1870" s="2" t="s">
        <v>36</v>
      </c>
      <c r="L1870" s="2" t="s">
        <v>9865</v>
      </c>
      <c r="M1870" s="18" t="s">
        <v>9866</v>
      </c>
    </row>
    <row r="1871" ht="73" customHeight="1" spans="1:13">
      <c r="A1871" s="16" t="s">
        <v>9867</v>
      </c>
      <c r="B1871" s="2" t="s">
        <v>14</v>
      </c>
      <c r="C1871" s="2" t="s">
        <v>31</v>
      </c>
      <c r="D1871" s="17">
        <v>12</v>
      </c>
      <c r="E1871" s="17">
        <v>0</v>
      </c>
      <c r="F1871" s="17">
        <v>0</v>
      </c>
      <c r="G1871" s="17">
        <v>12</v>
      </c>
      <c r="H1871" s="17">
        <v>0</v>
      </c>
      <c r="I1871" s="2" t="s">
        <v>16</v>
      </c>
      <c r="J1871" s="2" t="s">
        <v>17</v>
      </c>
      <c r="K1871" s="2" t="s">
        <v>18</v>
      </c>
      <c r="L1871" s="2" t="s">
        <v>9868</v>
      </c>
      <c r="M1871" s="18" t="s">
        <v>9869</v>
      </c>
    </row>
    <row r="1872" ht="73" customHeight="1" spans="1:13">
      <c r="A1872" s="16" t="s">
        <v>9870</v>
      </c>
      <c r="B1872" s="2" t="s">
        <v>14</v>
      </c>
      <c r="C1872" s="2" t="s">
        <v>267</v>
      </c>
      <c r="D1872" s="17">
        <v>12</v>
      </c>
      <c r="E1872" s="17">
        <v>0</v>
      </c>
      <c r="F1872" s="17">
        <v>0</v>
      </c>
      <c r="G1872" s="17">
        <v>12</v>
      </c>
      <c r="H1872" s="17">
        <v>0</v>
      </c>
      <c r="I1872" s="2" t="s">
        <v>16</v>
      </c>
      <c r="J1872" s="2" t="s">
        <v>17</v>
      </c>
      <c r="K1872" s="2" t="s">
        <v>18</v>
      </c>
      <c r="L1872" s="2" t="s">
        <v>9871</v>
      </c>
      <c r="M1872" s="18" t="s">
        <v>9872</v>
      </c>
    </row>
    <row r="1873" ht="73" customHeight="1" spans="1:13">
      <c r="A1873" s="16" t="s">
        <v>9873</v>
      </c>
      <c r="B1873" s="2" t="s">
        <v>1601</v>
      </c>
      <c r="C1873" s="2" t="s">
        <v>1230</v>
      </c>
      <c r="D1873" s="17">
        <v>9</v>
      </c>
      <c r="E1873" s="17">
        <v>0</v>
      </c>
      <c r="F1873" s="17">
        <v>0</v>
      </c>
      <c r="G1873" s="17">
        <v>9</v>
      </c>
      <c r="H1873" s="17">
        <v>0</v>
      </c>
      <c r="I1873" s="2" t="s">
        <v>16</v>
      </c>
      <c r="J1873" s="2" t="s">
        <v>17</v>
      </c>
      <c r="K1873" s="2" t="s">
        <v>18</v>
      </c>
      <c r="L1873" s="2" t="s">
        <v>9874</v>
      </c>
      <c r="M1873" s="18" t="s">
        <v>9875</v>
      </c>
    </row>
    <row r="1874" ht="73" customHeight="1" spans="1:13">
      <c r="A1874" s="16" t="s">
        <v>9876</v>
      </c>
      <c r="B1874" s="2" t="s">
        <v>503</v>
      </c>
      <c r="C1874" s="2" t="s">
        <v>495</v>
      </c>
      <c r="D1874" s="17">
        <v>6</v>
      </c>
      <c r="E1874" s="17">
        <v>0</v>
      </c>
      <c r="F1874" s="17">
        <v>0</v>
      </c>
      <c r="G1874" s="17">
        <v>3</v>
      </c>
      <c r="H1874" s="17">
        <v>3</v>
      </c>
      <c r="I1874" s="2" t="s">
        <v>16</v>
      </c>
      <c r="J1874" s="2" t="s">
        <v>17</v>
      </c>
      <c r="K1874" s="2" t="s">
        <v>36</v>
      </c>
      <c r="L1874" s="2" t="s">
        <v>9877</v>
      </c>
      <c r="M1874" s="18" t="s">
        <v>9878</v>
      </c>
    </row>
    <row r="1875" ht="73" customHeight="1" spans="1:13">
      <c r="A1875" s="16" t="s">
        <v>9879</v>
      </c>
      <c r="B1875" s="2" t="s">
        <v>1416</v>
      </c>
      <c r="C1875" s="2" t="s">
        <v>72</v>
      </c>
      <c r="D1875" s="17">
        <v>24</v>
      </c>
      <c r="E1875" s="17">
        <v>0</v>
      </c>
      <c r="F1875" s="17">
        <v>0</v>
      </c>
      <c r="G1875" s="17">
        <v>24</v>
      </c>
      <c r="H1875" s="17">
        <v>0</v>
      </c>
      <c r="I1875" s="2" t="s">
        <v>16</v>
      </c>
      <c r="J1875" s="2" t="s">
        <v>17</v>
      </c>
      <c r="K1875" s="2" t="s">
        <v>18</v>
      </c>
      <c r="L1875" s="2" t="s">
        <v>9880</v>
      </c>
      <c r="M1875" s="18" t="s">
        <v>9881</v>
      </c>
    </row>
    <row r="1876" ht="73" customHeight="1" spans="1:13">
      <c r="A1876" s="16" t="s">
        <v>3391</v>
      </c>
      <c r="B1876" s="2" t="s">
        <v>374</v>
      </c>
      <c r="C1876" s="2" t="s">
        <v>267</v>
      </c>
      <c r="D1876" s="17">
        <v>4</v>
      </c>
      <c r="E1876" s="17">
        <v>0</v>
      </c>
      <c r="F1876" s="17">
        <v>0</v>
      </c>
      <c r="G1876" s="17">
        <v>3</v>
      </c>
      <c r="H1876" s="17">
        <v>1</v>
      </c>
      <c r="I1876" s="2" t="s">
        <v>16</v>
      </c>
      <c r="J1876" s="2" t="s">
        <v>17</v>
      </c>
      <c r="K1876" s="2" t="s">
        <v>18</v>
      </c>
      <c r="L1876" s="2" t="s">
        <v>9882</v>
      </c>
      <c r="M1876" s="18" t="s">
        <v>3393</v>
      </c>
    </row>
    <row r="1877" ht="60" customHeight="1" spans="1:13">
      <c r="A1877" s="16" t="s">
        <v>3394</v>
      </c>
      <c r="B1877" s="2" t="s">
        <v>1878</v>
      </c>
      <c r="C1877" s="2" t="s">
        <v>487</v>
      </c>
      <c r="D1877" s="17">
        <v>67</v>
      </c>
      <c r="E1877" s="17">
        <v>0</v>
      </c>
      <c r="F1877" s="17">
        <v>0</v>
      </c>
      <c r="G1877" s="17">
        <v>0</v>
      </c>
      <c r="H1877" s="17">
        <v>67</v>
      </c>
      <c r="I1877" s="2" t="s">
        <v>16</v>
      </c>
      <c r="J1877" s="2" t="s">
        <v>17</v>
      </c>
      <c r="K1877" s="2" t="s">
        <v>36</v>
      </c>
      <c r="L1877" s="2" t="s">
        <v>9883</v>
      </c>
      <c r="M1877" s="18" t="s">
        <v>3396</v>
      </c>
    </row>
    <row r="1878" ht="73" customHeight="1" spans="1:13">
      <c r="A1878" s="16" t="s">
        <v>3403</v>
      </c>
      <c r="B1878" s="2" t="s">
        <v>3404</v>
      </c>
      <c r="C1878" s="2" t="s">
        <v>16</v>
      </c>
      <c r="D1878" s="17">
        <v>182</v>
      </c>
      <c r="E1878" s="17">
        <v>0</v>
      </c>
      <c r="F1878" s="17">
        <v>0</v>
      </c>
      <c r="G1878" s="17">
        <v>86</v>
      </c>
      <c r="H1878" s="17">
        <v>96</v>
      </c>
      <c r="I1878" s="2" t="s">
        <v>16</v>
      </c>
      <c r="J1878" s="2" t="s">
        <v>17</v>
      </c>
      <c r="K1878" s="2" t="s">
        <v>83</v>
      </c>
      <c r="L1878" s="2" t="s">
        <v>9884</v>
      </c>
      <c r="M1878" s="18" t="s">
        <v>3408</v>
      </c>
    </row>
    <row r="1879" ht="73" customHeight="1" spans="1:13">
      <c r="A1879" s="16" t="s">
        <v>3409</v>
      </c>
      <c r="B1879" s="2" t="s">
        <v>118</v>
      </c>
      <c r="C1879" s="2" t="s">
        <v>16</v>
      </c>
      <c r="D1879" s="17">
        <v>2</v>
      </c>
      <c r="E1879" s="17">
        <v>0</v>
      </c>
      <c r="F1879" s="17">
        <v>0</v>
      </c>
      <c r="G1879" s="17">
        <v>2</v>
      </c>
      <c r="H1879" s="17">
        <v>0</v>
      </c>
      <c r="I1879" s="2" t="s">
        <v>16</v>
      </c>
      <c r="J1879" s="2" t="s">
        <v>17</v>
      </c>
      <c r="K1879" s="2" t="s">
        <v>18</v>
      </c>
      <c r="L1879" s="2" t="s">
        <v>3410</v>
      </c>
      <c r="M1879" s="18" t="s">
        <v>3411</v>
      </c>
    </row>
    <row r="1880" ht="73" customHeight="1" spans="1:13">
      <c r="A1880" s="16" t="s">
        <v>3412</v>
      </c>
      <c r="B1880" s="2" t="s">
        <v>14</v>
      </c>
      <c r="C1880" s="2" t="s">
        <v>15</v>
      </c>
      <c r="D1880" s="17">
        <v>12</v>
      </c>
      <c r="E1880" s="17">
        <v>0</v>
      </c>
      <c r="F1880" s="17">
        <v>0</v>
      </c>
      <c r="G1880" s="17">
        <v>12</v>
      </c>
      <c r="H1880" s="17">
        <v>0</v>
      </c>
      <c r="I1880" s="2" t="s">
        <v>16</v>
      </c>
      <c r="J1880" s="2" t="s">
        <v>17</v>
      </c>
      <c r="K1880" s="2" t="s">
        <v>18</v>
      </c>
      <c r="L1880" s="2" t="s">
        <v>3413</v>
      </c>
      <c r="M1880" s="18" t="s">
        <v>3414</v>
      </c>
    </row>
    <row r="1881" ht="112" customHeight="1" spans="1:13">
      <c r="A1881" s="16" t="s">
        <v>3415</v>
      </c>
      <c r="B1881" s="2" t="s">
        <v>3416</v>
      </c>
      <c r="C1881" s="2" t="s">
        <v>46</v>
      </c>
      <c r="D1881" s="17">
        <v>61</v>
      </c>
      <c r="E1881" s="17">
        <v>42</v>
      </c>
      <c r="F1881" s="17">
        <v>19</v>
      </c>
      <c r="G1881" s="17">
        <v>0</v>
      </c>
      <c r="H1881" s="17">
        <v>0</v>
      </c>
      <c r="I1881" s="2" t="s">
        <v>16</v>
      </c>
      <c r="J1881" s="2" t="s">
        <v>225</v>
      </c>
      <c r="K1881" s="2" t="s">
        <v>226</v>
      </c>
      <c r="L1881" s="2" t="s">
        <v>9885</v>
      </c>
      <c r="M1881" s="18" t="s">
        <v>3418</v>
      </c>
    </row>
    <row r="1882" ht="86" customHeight="1" spans="1:13">
      <c r="A1882" s="16" t="s">
        <v>9886</v>
      </c>
      <c r="B1882" s="2" t="s">
        <v>9887</v>
      </c>
      <c r="C1882" s="2" t="s">
        <v>9888</v>
      </c>
      <c r="D1882" s="17">
        <v>95</v>
      </c>
      <c r="E1882" s="17">
        <v>9</v>
      </c>
      <c r="F1882" s="17">
        <v>12</v>
      </c>
      <c r="G1882" s="17">
        <v>71</v>
      </c>
      <c r="H1882" s="17">
        <v>3</v>
      </c>
      <c r="I1882" s="2" t="s">
        <v>16</v>
      </c>
      <c r="J1882" s="2" t="s">
        <v>225</v>
      </c>
      <c r="K1882" s="2" t="s">
        <v>9889</v>
      </c>
      <c r="L1882" s="2" t="s">
        <v>9890</v>
      </c>
      <c r="M1882" s="18" t="s">
        <v>9891</v>
      </c>
    </row>
    <row r="1883" ht="60" customHeight="1" spans="1:13">
      <c r="A1883" s="16" t="s">
        <v>9892</v>
      </c>
      <c r="B1883" s="2" t="s">
        <v>1430</v>
      </c>
      <c r="C1883" s="2" t="s">
        <v>16</v>
      </c>
      <c r="D1883" s="17">
        <v>16</v>
      </c>
      <c r="E1883" s="17">
        <v>4</v>
      </c>
      <c r="F1883" s="17">
        <v>0</v>
      </c>
      <c r="G1883" s="17">
        <v>0</v>
      </c>
      <c r="H1883" s="17">
        <v>12</v>
      </c>
      <c r="I1883" s="2" t="s">
        <v>16</v>
      </c>
      <c r="J1883" s="2" t="s">
        <v>17</v>
      </c>
      <c r="K1883" s="2" t="s">
        <v>83</v>
      </c>
      <c r="L1883" s="2" t="s">
        <v>9893</v>
      </c>
      <c r="M1883" s="18" t="s">
        <v>9894</v>
      </c>
    </row>
    <row r="1884" ht="73" customHeight="1" spans="1:13">
      <c r="A1884" s="16" t="s">
        <v>9895</v>
      </c>
      <c r="B1884" s="2" t="s">
        <v>114</v>
      </c>
      <c r="C1884" s="2" t="s">
        <v>88</v>
      </c>
      <c r="D1884" s="17">
        <v>12</v>
      </c>
      <c r="E1884" s="17">
        <v>0</v>
      </c>
      <c r="F1884" s="17">
        <v>0</v>
      </c>
      <c r="G1884" s="17">
        <v>12</v>
      </c>
      <c r="H1884" s="17">
        <v>0</v>
      </c>
      <c r="I1884" s="2" t="s">
        <v>16</v>
      </c>
      <c r="J1884" s="2" t="s">
        <v>17</v>
      </c>
      <c r="K1884" s="2" t="s">
        <v>18</v>
      </c>
      <c r="L1884" s="2" t="s">
        <v>9896</v>
      </c>
      <c r="M1884" s="18" t="s">
        <v>9897</v>
      </c>
    </row>
    <row r="1885" ht="73" customHeight="1" spans="1:13">
      <c r="A1885" s="16" t="s">
        <v>9898</v>
      </c>
      <c r="B1885" s="2" t="s">
        <v>82</v>
      </c>
      <c r="C1885" s="2" t="s">
        <v>9899</v>
      </c>
      <c r="D1885" s="17">
        <v>4</v>
      </c>
      <c r="E1885" s="17">
        <v>0</v>
      </c>
      <c r="F1885" s="17">
        <v>0</v>
      </c>
      <c r="G1885" s="17">
        <v>2</v>
      </c>
      <c r="H1885" s="17">
        <v>2</v>
      </c>
      <c r="I1885" s="2" t="s">
        <v>16</v>
      </c>
      <c r="J1885" s="2" t="s">
        <v>17</v>
      </c>
      <c r="K1885" s="2" t="s">
        <v>18</v>
      </c>
      <c r="L1885" s="2" t="s">
        <v>9900</v>
      </c>
      <c r="M1885" s="18" t="s">
        <v>9901</v>
      </c>
    </row>
    <row r="1886" ht="73" customHeight="1" spans="1:13">
      <c r="A1886" s="16" t="s">
        <v>9902</v>
      </c>
      <c r="B1886" s="2" t="s">
        <v>2552</v>
      </c>
      <c r="C1886" s="2" t="s">
        <v>123</v>
      </c>
      <c r="D1886" s="17">
        <v>30</v>
      </c>
      <c r="E1886" s="17">
        <v>0</v>
      </c>
      <c r="F1886" s="17">
        <v>0</v>
      </c>
      <c r="G1886" s="17">
        <v>30</v>
      </c>
      <c r="H1886" s="17">
        <v>0</v>
      </c>
      <c r="I1886" s="2" t="s">
        <v>16</v>
      </c>
      <c r="J1886" s="2" t="s">
        <v>17</v>
      </c>
      <c r="K1886" s="2" t="s">
        <v>18</v>
      </c>
      <c r="L1886" s="2" t="s">
        <v>9903</v>
      </c>
      <c r="M1886" s="18" t="s">
        <v>9904</v>
      </c>
    </row>
    <row r="1887" ht="73" customHeight="1" spans="1:13">
      <c r="A1887" s="16" t="s">
        <v>9905</v>
      </c>
      <c r="B1887" s="2" t="s">
        <v>1416</v>
      </c>
      <c r="C1887" s="2" t="s">
        <v>403</v>
      </c>
      <c r="D1887" s="17">
        <v>24</v>
      </c>
      <c r="E1887" s="17">
        <v>0</v>
      </c>
      <c r="F1887" s="17">
        <v>0</v>
      </c>
      <c r="G1887" s="17">
        <v>24</v>
      </c>
      <c r="H1887" s="17">
        <v>0</v>
      </c>
      <c r="I1887" s="2" t="s">
        <v>16</v>
      </c>
      <c r="J1887" s="2" t="s">
        <v>17</v>
      </c>
      <c r="K1887" s="2" t="s">
        <v>18</v>
      </c>
      <c r="L1887" s="2" t="s">
        <v>9906</v>
      </c>
      <c r="M1887" s="18" t="s">
        <v>9907</v>
      </c>
    </row>
    <row r="1888" ht="73" customHeight="1" spans="1:13">
      <c r="A1888" s="16" t="s">
        <v>3449</v>
      </c>
      <c r="B1888" s="2" t="s">
        <v>304</v>
      </c>
      <c r="C1888" s="2" t="s">
        <v>16</v>
      </c>
      <c r="D1888" s="17">
        <v>3</v>
      </c>
      <c r="E1888" s="17">
        <v>0</v>
      </c>
      <c r="F1888" s="17">
        <v>0</v>
      </c>
      <c r="G1888" s="17">
        <v>3</v>
      </c>
      <c r="H1888" s="17">
        <v>0</v>
      </c>
      <c r="I1888" s="2" t="s">
        <v>16</v>
      </c>
      <c r="J1888" s="2" t="s">
        <v>17</v>
      </c>
      <c r="K1888" s="2" t="s">
        <v>18</v>
      </c>
      <c r="L1888" s="2" t="s">
        <v>3450</v>
      </c>
      <c r="M1888" s="18" t="s">
        <v>3451</v>
      </c>
    </row>
    <row r="1889" ht="73" customHeight="1" spans="1:13">
      <c r="A1889" s="16" t="s">
        <v>9908</v>
      </c>
      <c r="B1889" s="2" t="s">
        <v>3140</v>
      </c>
      <c r="C1889" s="2" t="s">
        <v>224</v>
      </c>
      <c r="D1889" s="17">
        <v>15</v>
      </c>
      <c r="E1889" s="17">
        <v>0</v>
      </c>
      <c r="F1889" s="17">
        <v>0</v>
      </c>
      <c r="G1889" s="17">
        <v>15</v>
      </c>
      <c r="H1889" s="17">
        <v>0</v>
      </c>
      <c r="I1889" s="2" t="s">
        <v>16</v>
      </c>
      <c r="J1889" s="2" t="s">
        <v>17</v>
      </c>
      <c r="K1889" s="2" t="s">
        <v>18</v>
      </c>
      <c r="L1889" s="2" t="s">
        <v>9909</v>
      </c>
      <c r="M1889" s="18" t="s">
        <v>9910</v>
      </c>
    </row>
    <row r="1890" ht="73" customHeight="1" spans="1:13">
      <c r="A1890" s="16" t="s">
        <v>9911</v>
      </c>
      <c r="B1890" s="2" t="s">
        <v>14</v>
      </c>
      <c r="C1890" s="2" t="s">
        <v>178</v>
      </c>
      <c r="D1890" s="17">
        <v>12</v>
      </c>
      <c r="E1890" s="17">
        <v>0</v>
      </c>
      <c r="F1890" s="17">
        <v>0</v>
      </c>
      <c r="G1890" s="17">
        <v>12</v>
      </c>
      <c r="H1890" s="17">
        <v>0</v>
      </c>
      <c r="I1890" s="2" t="s">
        <v>16</v>
      </c>
      <c r="J1890" s="2" t="s">
        <v>17</v>
      </c>
      <c r="K1890" s="2" t="s">
        <v>18</v>
      </c>
      <c r="L1890" s="2" t="s">
        <v>9912</v>
      </c>
      <c r="M1890" s="18" t="s">
        <v>9913</v>
      </c>
    </row>
    <row r="1891" ht="60" customHeight="1" spans="1:13">
      <c r="A1891" s="16" t="s">
        <v>9914</v>
      </c>
      <c r="B1891" s="2" t="s">
        <v>7150</v>
      </c>
      <c r="C1891" s="2" t="s">
        <v>16</v>
      </c>
      <c r="D1891" s="17">
        <v>5</v>
      </c>
      <c r="E1891" s="17">
        <v>0</v>
      </c>
      <c r="F1891" s="17">
        <v>0</v>
      </c>
      <c r="G1891" s="17">
        <v>0</v>
      </c>
      <c r="H1891" s="17">
        <v>5</v>
      </c>
      <c r="I1891" s="2" t="s">
        <v>16</v>
      </c>
      <c r="J1891" s="2" t="s">
        <v>17</v>
      </c>
      <c r="K1891" s="2" t="s">
        <v>284</v>
      </c>
      <c r="L1891" s="2" t="s">
        <v>9915</v>
      </c>
      <c r="M1891" s="18" t="s">
        <v>9916</v>
      </c>
    </row>
    <row r="1892" ht="60" customHeight="1" spans="1:13">
      <c r="A1892" s="16" t="s">
        <v>9917</v>
      </c>
      <c r="B1892" s="2" t="s">
        <v>7516</v>
      </c>
      <c r="C1892" s="2" t="s">
        <v>487</v>
      </c>
      <c r="D1892" s="17">
        <v>25</v>
      </c>
      <c r="E1892" s="17">
        <v>0</v>
      </c>
      <c r="F1892" s="17">
        <v>0</v>
      </c>
      <c r="G1892" s="17">
        <v>0</v>
      </c>
      <c r="H1892" s="17">
        <v>25</v>
      </c>
      <c r="I1892" s="2" t="s">
        <v>16</v>
      </c>
      <c r="J1892" s="2" t="s">
        <v>17</v>
      </c>
      <c r="K1892" s="2" t="s">
        <v>36</v>
      </c>
      <c r="L1892" s="2" t="s">
        <v>9918</v>
      </c>
      <c r="M1892" s="18" t="s">
        <v>9919</v>
      </c>
    </row>
    <row r="1893" ht="73" customHeight="1" spans="1:13">
      <c r="A1893" s="16" t="s">
        <v>9920</v>
      </c>
      <c r="B1893" s="2" t="s">
        <v>1721</v>
      </c>
      <c r="C1893" s="2" t="s">
        <v>16</v>
      </c>
      <c r="D1893" s="17">
        <v>22</v>
      </c>
      <c r="E1893" s="17">
        <v>0</v>
      </c>
      <c r="F1893" s="17">
        <v>0</v>
      </c>
      <c r="G1893" s="17">
        <v>22</v>
      </c>
      <c r="H1893" s="17">
        <v>0</v>
      </c>
      <c r="I1893" s="2" t="s">
        <v>16</v>
      </c>
      <c r="J1893" s="2" t="s">
        <v>17</v>
      </c>
      <c r="K1893" s="2" t="s">
        <v>18</v>
      </c>
      <c r="L1893" s="2" t="s">
        <v>9921</v>
      </c>
      <c r="M1893" s="18" t="s">
        <v>9922</v>
      </c>
    </row>
    <row r="1894" ht="60" customHeight="1" spans="1:13">
      <c r="A1894" s="16" t="s">
        <v>3490</v>
      </c>
      <c r="B1894" s="2" t="s">
        <v>3491</v>
      </c>
      <c r="C1894" s="2" t="s">
        <v>72</v>
      </c>
      <c r="D1894" s="17">
        <v>96</v>
      </c>
      <c r="E1894" s="17">
        <v>13</v>
      </c>
      <c r="F1894" s="17">
        <v>0</v>
      </c>
      <c r="G1894" s="17">
        <v>0</v>
      </c>
      <c r="H1894" s="17">
        <v>83</v>
      </c>
      <c r="I1894" s="2" t="s">
        <v>16</v>
      </c>
      <c r="J1894" s="2" t="s">
        <v>17</v>
      </c>
      <c r="K1894" s="2" t="s">
        <v>36</v>
      </c>
      <c r="L1894" s="2" t="s">
        <v>9923</v>
      </c>
      <c r="M1894" s="18" t="s">
        <v>3493</v>
      </c>
    </row>
    <row r="1895" ht="73" customHeight="1" spans="1:13">
      <c r="A1895" s="16" t="s">
        <v>9924</v>
      </c>
      <c r="B1895" s="2" t="s">
        <v>656</v>
      </c>
      <c r="C1895" s="2" t="s">
        <v>55</v>
      </c>
      <c r="D1895" s="17">
        <v>8</v>
      </c>
      <c r="E1895" s="17">
        <v>0</v>
      </c>
      <c r="F1895" s="17">
        <v>0</v>
      </c>
      <c r="G1895" s="17">
        <v>8</v>
      </c>
      <c r="H1895" s="17">
        <v>0</v>
      </c>
      <c r="I1895" s="2" t="s">
        <v>16</v>
      </c>
      <c r="J1895" s="2" t="s">
        <v>17</v>
      </c>
      <c r="K1895" s="2" t="s">
        <v>18</v>
      </c>
      <c r="L1895" s="2" t="s">
        <v>9925</v>
      </c>
      <c r="M1895" s="18" t="s">
        <v>9926</v>
      </c>
    </row>
    <row r="1896" ht="73" customHeight="1" spans="1:13">
      <c r="A1896" s="16" t="s">
        <v>9927</v>
      </c>
      <c r="B1896" s="2" t="s">
        <v>1736</v>
      </c>
      <c r="C1896" s="2" t="s">
        <v>88</v>
      </c>
      <c r="D1896" s="17">
        <v>18</v>
      </c>
      <c r="E1896" s="17">
        <v>0</v>
      </c>
      <c r="F1896" s="17">
        <v>0</v>
      </c>
      <c r="G1896" s="17">
        <v>18</v>
      </c>
      <c r="H1896" s="17">
        <v>0</v>
      </c>
      <c r="I1896" s="2" t="s">
        <v>16</v>
      </c>
      <c r="J1896" s="2" t="s">
        <v>17</v>
      </c>
      <c r="K1896" s="2" t="s">
        <v>18</v>
      </c>
      <c r="L1896" s="2" t="s">
        <v>9928</v>
      </c>
      <c r="M1896" s="18" t="s">
        <v>9929</v>
      </c>
    </row>
    <row r="1897" ht="73" customHeight="1" spans="1:13">
      <c r="A1897" s="16" t="s">
        <v>9930</v>
      </c>
      <c r="B1897" s="2" t="s">
        <v>9163</v>
      </c>
      <c r="C1897" s="2" t="s">
        <v>16</v>
      </c>
      <c r="D1897" s="17">
        <v>28</v>
      </c>
      <c r="E1897" s="17">
        <v>0</v>
      </c>
      <c r="F1897" s="17">
        <v>0</v>
      </c>
      <c r="G1897" s="17">
        <v>28</v>
      </c>
      <c r="H1897" s="17">
        <v>0</v>
      </c>
      <c r="I1897" s="2" t="s">
        <v>16</v>
      </c>
      <c r="J1897" s="2" t="s">
        <v>17</v>
      </c>
      <c r="K1897" s="2" t="s">
        <v>18</v>
      </c>
      <c r="L1897" s="2" t="s">
        <v>9931</v>
      </c>
      <c r="M1897" s="18" t="s">
        <v>9932</v>
      </c>
    </row>
    <row r="1898" ht="73" customHeight="1" spans="1:13">
      <c r="A1898" s="16" t="s">
        <v>9933</v>
      </c>
      <c r="B1898" s="2" t="s">
        <v>450</v>
      </c>
      <c r="C1898" s="2" t="s">
        <v>224</v>
      </c>
      <c r="D1898" s="17">
        <v>9</v>
      </c>
      <c r="E1898" s="17">
        <v>0</v>
      </c>
      <c r="F1898" s="17">
        <v>0</v>
      </c>
      <c r="G1898" s="17">
        <v>9</v>
      </c>
      <c r="H1898" s="17">
        <v>0</v>
      </c>
      <c r="I1898" s="2" t="s">
        <v>16</v>
      </c>
      <c r="J1898" s="2" t="s">
        <v>17</v>
      </c>
      <c r="K1898" s="2" t="s">
        <v>18</v>
      </c>
      <c r="L1898" s="2" t="s">
        <v>9934</v>
      </c>
      <c r="M1898" s="18" t="s">
        <v>9935</v>
      </c>
    </row>
    <row r="1899" ht="73" customHeight="1" spans="1:13">
      <c r="A1899" s="16" t="s">
        <v>9936</v>
      </c>
      <c r="B1899" s="2" t="s">
        <v>450</v>
      </c>
      <c r="C1899" s="2" t="s">
        <v>16</v>
      </c>
      <c r="D1899" s="17">
        <v>9</v>
      </c>
      <c r="E1899" s="17">
        <v>0</v>
      </c>
      <c r="F1899" s="17">
        <v>0</v>
      </c>
      <c r="G1899" s="17">
        <v>9</v>
      </c>
      <c r="H1899" s="17">
        <v>0</v>
      </c>
      <c r="I1899" s="2" t="s">
        <v>16</v>
      </c>
      <c r="J1899" s="2" t="s">
        <v>17</v>
      </c>
      <c r="K1899" s="2" t="s">
        <v>18</v>
      </c>
      <c r="L1899" s="2" t="s">
        <v>9937</v>
      </c>
      <c r="M1899" s="18" t="s">
        <v>9938</v>
      </c>
    </row>
    <row r="1900" ht="60" customHeight="1" spans="1:13">
      <c r="A1900" s="16" t="s">
        <v>9939</v>
      </c>
      <c r="B1900" s="2" t="s">
        <v>7980</v>
      </c>
      <c r="C1900" s="2" t="s">
        <v>267</v>
      </c>
      <c r="D1900" s="17">
        <v>119</v>
      </c>
      <c r="E1900" s="17">
        <v>0</v>
      </c>
      <c r="F1900" s="17">
        <v>0</v>
      </c>
      <c r="G1900" s="17">
        <v>0</v>
      </c>
      <c r="H1900" s="17">
        <v>119</v>
      </c>
      <c r="I1900" s="2" t="s">
        <v>16</v>
      </c>
      <c r="J1900" s="2" t="s">
        <v>17</v>
      </c>
      <c r="K1900" s="2" t="s">
        <v>36</v>
      </c>
      <c r="L1900" s="2" t="s">
        <v>9940</v>
      </c>
      <c r="M1900" s="18" t="s">
        <v>9941</v>
      </c>
    </row>
    <row r="1901" ht="73" customHeight="1" spans="1:13">
      <c r="A1901" s="16" t="s">
        <v>9942</v>
      </c>
      <c r="B1901" s="2" t="s">
        <v>1174</v>
      </c>
      <c r="C1901" s="2" t="s">
        <v>16</v>
      </c>
      <c r="D1901" s="17">
        <v>36</v>
      </c>
      <c r="E1901" s="17">
        <v>0</v>
      </c>
      <c r="F1901" s="17">
        <v>0</v>
      </c>
      <c r="G1901" s="17">
        <v>36</v>
      </c>
      <c r="H1901" s="17">
        <v>0</v>
      </c>
      <c r="I1901" s="2" t="s">
        <v>16</v>
      </c>
      <c r="J1901" s="2" t="s">
        <v>17</v>
      </c>
      <c r="K1901" s="2" t="s">
        <v>18</v>
      </c>
      <c r="L1901" s="2" t="s">
        <v>9943</v>
      </c>
      <c r="M1901" s="18" t="s">
        <v>9944</v>
      </c>
    </row>
    <row r="1902" ht="73" customHeight="1" spans="1:13">
      <c r="A1902" s="16" t="s">
        <v>9945</v>
      </c>
      <c r="B1902" s="2" t="s">
        <v>14</v>
      </c>
      <c r="C1902" s="2" t="s">
        <v>15</v>
      </c>
      <c r="D1902" s="17">
        <v>12</v>
      </c>
      <c r="E1902" s="17">
        <v>0</v>
      </c>
      <c r="F1902" s="17">
        <v>0</v>
      </c>
      <c r="G1902" s="17">
        <v>12</v>
      </c>
      <c r="H1902" s="17">
        <v>0</v>
      </c>
      <c r="I1902" s="2" t="s">
        <v>16</v>
      </c>
      <c r="J1902" s="2" t="s">
        <v>17</v>
      </c>
      <c r="K1902" s="2" t="s">
        <v>18</v>
      </c>
      <c r="L1902" s="2" t="s">
        <v>9946</v>
      </c>
      <c r="M1902" s="18" t="s">
        <v>9947</v>
      </c>
    </row>
    <row r="1903" ht="60" customHeight="1" spans="1:13">
      <c r="A1903" s="16" t="s">
        <v>3523</v>
      </c>
      <c r="B1903" s="2" t="s">
        <v>1430</v>
      </c>
      <c r="C1903" s="2" t="s">
        <v>3524</v>
      </c>
      <c r="D1903" s="17">
        <v>16</v>
      </c>
      <c r="E1903" s="17">
        <v>10</v>
      </c>
      <c r="F1903" s="17">
        <v>2</v>
      </c>
      <c r="G1903" s="17">
        <v>0</v>
      </c>
      <c r="H1903" s="17">
        <v>4</v>
      </c>
      <c r="I1903" s="2" t="s">
        <v>575</v>
      </c>
      <c r="J1903" s="2" t="s">
        <v>17</v>
      </c>
      <c r="K1903" s="2" t="s">
        <v>18</v>
      </c>
      <c r="L1903" s="2" t="s">
        <v>9948</v>
      </c>
      <c r="M1903" s="18" t="s">
        <v>3526</v>
      </c>
    </row>
    <row r="1904" ht="73" customHeight="1" spans="1:13">
      <c r="A1904" s="16" t="s">
        <v>9949</v>
      </c>
      <c r="B1904" s="2" t="s">
        <v>82</v>
      </c>
      <c r="C1904" s="2" t="s">
        <v>224</v>
      </c>
      <c r="D1904" s="17">
        <v>4</v>
      </c>
      <c r="E1904" s="17">
        <v>0</v>
      </c>
      <c r="F1904" s="17">
        <v>0</v>
      </c>
      <c r="G1904" s="17">
        <v>4</v>
      </c>
      <c r="H1904" s="17">
        <v>0</v>
      </c>
      <c r="I1904" s="2" t="s">
        <v>16</v>
      </c>
      <c r="J1904" s="2" t="s">
        <v>17</v>
      </c>
      <c r="K1904" s="2" t="s">
        <v>18</v>
      </c>
      <c r="L1904" s="2" t="s">
        <v>9950</v>
      </c>
      <c r="M1904" s="18" t="s">
        <v>9951</v>
      </c>
    </row>
    <row r="1905" ht="73" customHeight="1" spans="1:13">
      <c r="A1905" s="16" t="s">
        <v>3530</v>
      </c>
      <c r="B1905" s="2" t="s">
        <v>410</v>
      </c>
      <c r="C1905" s="2" t="s">
        <v>88</v>
      </c>
      <c r="D1905" s="17">
        <v>12</v>
      </c>
      <c r="E1905" s="17">
        <v>0</v>
      </c>
      <c r="F1905" s="17">
        <v>5</v>
      </c>
      <c r="G1905" s="17">
        <v>7</v>
      </c>
      <c r="H1905" s="17">
        <v>0</v>
      </c>
      <c r="I1905" s="2" t="s">
        <v>16</v>
      </c>
      <c r="J1905" s="2" t="s">
        <v>17</v>
      </c>
      <c r="K1905" s="2" t="s">
        <v>83</v>
      </c>
      <c r="L1905" s="2" t="s">
        <v>9952</v>
      </c>
      <c r="M1905" s="18" t="s">
        <v>3532</v>
      </c>
    </row>
    <row r="1906" ht="60" customHeight="1" spans="1:13">
      <c r="A1906" s="16" t="s">
        <v>9953</v>
      </c>
      <c r="B1906" s="2" t="s">
        <v>4670</v>
      </c>
      <c r="C1906" s="2" t="s">
        <v>16</v>
      </c>
      <c r="D1906" s="17">
        <v>3</v>
      </c>
      <c r="E1906" s="17">
        <v>1</v>
      </c>
      <c r="F1906" s="17">
        <v>2</v>
      </c>
      <c r="G1906" s="17">
        <v>0</v>
      </c>
      <c r="H1906" s="17">
        <v>0</v>
      </c>
      <c r="I1906" s="2" t="s">
        <v>575</v>
      </c>
      <c r="J1906" s="2" t="s">
        <v>17</v>
      </c>
      <c r="K1906" s="2" t="s">
        <v>57</v>
      </c>
      <c r="L1906" s="2" t="s">
        <v>9954</v>
      </c>
      <c r="M1906" s="18" t="s">
        <v>9955</v>
      </c>
    </row>
    <row r="1907" ht="73" customHeight="1" spans="1:13">
      <c r="A1907" s="16" t="s">
        <v>3548</v>
      </c>
      <c r="B1907" s="2" t="s">
        <v>340</v>
      </c>
      <c r="C1907" s="2" t="s">
        <v>55</v>
      </c>
      <c r="D1907" s="17">
        <v>8</v>
      </c>
      <c r="E1907" s="17">
        <v>0</v>
      </c>
      <c r="F1907" s="17">
        <v>0</v>
      </c>
      <c r="G1907" s="17">
        <v>2</v>
      </c>
      <c r="H1907" s="17">
        <v>6</v>
      </c>
      <c r="I1907" s="2" t="s">
        <v>16</v>
      </c>
      <c r="J1907" s="2" t="s">
        <v>17</v>
      </c>
      <c r="K1907" s="2" t="s">
        <v>36</v>
      </c>
      <c r="L1907" s="2" t="s">
        <v>9956</v>
      </c>
      <c r="M1907" s="18" t="s">
        <v>3550</v>
      </c>
    </row>
    <row r="1908" ht="60" customHeight="1" spans="1:13">
      <c r="A1908" s="16" t="s">
        <v>9957</v>
      </c>
      <c r="B1908" s="2" t="s">
        <v>9958</v>
      </c>
      <c r="C1908" s="2" t="s">
        <v>16</v>
      </c>
      <c r="D1908" s="17">
        <v>16</v>
      </c>
      <c r="E1908" s="17">
        <v>7</v>
      </c>
      <c r="F1908" s="17">
        <v>9</v>
      </c>
      <c r="G1908" s="17">
        <v>0</v>
      </c>
      <c r="H1908" s="17">
        <v>0</v>
      </c>
      <c r="I1908" s="2" t="s">
        <v>1245</v>
      </c>
      <c r="J1908" s="2" t="s">
        <v>17</v>
      </c>
      <c r="K1908" s="2" t="s">
        <v>83</v>
      </c>
      <c r="L1908" s="2" t="s">
        <v>9959</v>
      </c>
      <c r="M1908" s="18" t="s">
        <v>9960</v>
      </c>
    </row>
    <row r="1909" ht="73" customHeight="1" spans="1:13">
      <c r="A1909" s="16" t="s">
        <v>9961</v>
      </c>
      <c r="B1909" s="2" t="s">
        <v>9962</v>
      </c>
      <c r="C1909" s="2" t="s">
        <v>178</v>
      </c>
      <c r="D1909" s="17">
        <v>64</v>
      </c>
      <c r="E1909" s="17">
        <v>0</v>
      </c>
      <c r="F1909" s="17">
        <v>0</v>
      </c>
      <c r="G1909" s="17">
        <v>64</v>
      </c>
      <c r="H1909" s="17">
        <v>0</v>
      </c>
      <c r="I1909" s="2" t="s">
        <v>16</v>
      </c>
      <c r="J1909" s="2" t="s">
        <v>17</v>
      </c>
      <c r="K1909" s="2" t="s">
        <v>18</v>
      </c>
      <c r="L1909" s="2" t="s">
        <v>9963</v>
      </c>
      <c r="M1909" s="18" t="s">
        <v>9964</v>
      </c>
    </row>
    <row r="1910" ht="73" customHeight="1" spans="1:13">
      <c r="A1910" s="16" t="s">
        <v>9965</v>
      </c>
      <c r="B1910" s="2" t="s">
        <v>30</v>
      </c>
      <c r="C1910" s="2" t="s">
        <v>16</v>
      </c>
      <c r="D1910" s="17">
        <v>15</v>
      </c>
      <c r="E1910" s="17">
        <v>0</v>
      </c>
      <c r="F1910" s="17">
        <v>0</v>
      </c>
      <c r="G1910" s="17">
        <v>15</v>
      </c>
      <c r="H1910" s="17">
        <v>0</v>
      </c>
      <c r="I1910" s="2" t="s">
        <v>16</v>
      </c>
      <c r="J1910" s="2" t="s">
        <v>17</v>
      </c>
      <c r="K1910" s="2" t="s">
        <v>18</v>
      </c>
      <c r="L1910" s="2" t="s">
        <v>9966</v>
      </c>
      <c r="M1910" s="18" t="s">
        <v>9967</v>
      </c>
    </row>
    <row r="1911" ht="73" customHeight="1" spans="1:13">
      <c r="A1911" s="16" t="s">
        <v>9968</v>
      </c>
      <c r="B1911" s="2" t="s">
        <v>4311</v>
      </c>
      <c r="C1911" s="2" t="s">
        <v>267</v>
      </c>
      <c r="D1911" s="17">
        <v>48</v>
      </c>
      <c r="E1911" s="17">
        <v>0</v>
      </c>
      <c r="F1911" s="17">
        <v>0</v>
      </c>
      <c r="G1911" s="17">
        <v>48</v>
      </c>
      <c r="H1911" s="17">
        <v>0</v>
      </c>
      <c r="I1911" s="2" t="s">
        <v>16</v>
      </c>
      <c r="J1911" s="2" t="s">
        <v>17</v>
      </c>
      <c r="K1911" s="2" t="s">
        <v>18</v>
      </c>
      <c r="L1911" s="2" t="s">
        <v>9969</v>
      </c>
      <c r="M1911" s="18" t="s">
        <v>9970</v>
      </c>
    </row>
    <row r="1912" ht="73" customHeight="1" spans="1:13">
      <c r="A1912" s="16" t="s">
        <v>3591</v>
      </c>
      <c r="B1912" s="2" t="s">
        <v>22</v>
      </c>
      <c r="C1912" s="2" t="s">
        <v>438</v>
      </c>
      <c r="D1912" s="17">
        <v>10</v>
      </c>
      <c r="E1912" s="17">
        <v>5</v>
      </c>
      <c r="F1912" s="17">
        <v>0</v>
      </c>
      <c r="G1912" s="17">
        <v>5</v>
      </c>
      <c r="H1912" s="17">
        <v>0</v>
      </c>
      <c r="I1912" s="2" t="s">
        <v>16</v>
      </c>
      <c r="J1912" s="2" t="s">
        <v>17</v>
      </c>
      <c r="K1912" s="2" t="s">
        <v>83</v>
      </c>
      <c r="L1912" s="2" t="s">
        <v>9971</v>
      </c>
      <c r="M1912" s="18" t="s">
        <v>3593</v>
      </c>
    </row>
    <row r="1913" ht="73" customHeight="1" spans="1:13">
      <c r="A1913" s="16" t="s">
        <v>3594</v>
      </c>
      <c r="B1913" s="2" t="s">
        <v>283</v>
      </c>
      <c r="C1913" s="2" t="s">
        <v>16</v>
      </c>
      <c r="D1913" s="17">
        <v>17</v>
      </c>
      <c r="E1913" s="17">
        <v>0</v>
      </c>
      <c r="F1913" s="17">
        <v>0</v>
      </c>
      <c r="G1913" s="17">
        <v>17</v>
      </c>
      <c r="H1913" s="17">
        <v>0</v>
      </c>
      <c r="I1913" s="2" t="s">
        <v>16</v>
      </c>
      <c r="J1913" s="2" t="s">
        <v>17</v>
      </c>
      <c r="K1913" s="2" t="s">
        <v>18</v>
      </c>
      <c r="L1913" s="2" t="s">
        <v>3595</v>
      </c>
      <c r="M1913" s="18" t="s">
        <v>3596</v>
      </c>
    </row>
    <row r="1914" ht="86" customHeight="1" spans="1:13">
      <c r="A1914" s="16" t="s">
        <v>3597</v>
      </c>
      <c r="B1914" s="2" t="s">
        <v>374</v>
      </c>
      <c r="C1914" s="2" t="s">
        <v>16</v>
      </c>
      <c r="D1914" s="17">
        <v>4</v>
      </c>
      <c r="E1914" s="17">
        <v>0</v>
      </c>
      <c r="F1914" s="17">
        <v>0</v>
      </c>
      <c r="G1914" s="17">
        <v>0</v>
      </c>
      <c r="H1914" s="17">
        <v>4</v>
      </c>
      <c r="I1914" s="2" t="s">
        <v>16</v>
      </c>
      <c r="J1914" s="2" t="s">
        <v>17</v>
      </c>
      <c r="K1914" s="2" t="s">
        <v>18</v>
      </c>
      <c r="L1914" s="2" t="s">
        <v>9972</v>
      </c>
      <c r="M1914" s="18" t="s">
        <v>3599</v>
      </c>
    </row>
    <row r="1915" ht="73" customHeight="1" spans="1:13">
      <c r="A1915" s="16" t="s">
        <v>9973</v>
      </c>
      <c r="B1915" s="2" t="s">
        <v>1416</v>
      </c>
      <c r="C1915" s="2" t="s">
        <v>55</v>
      </c>
      <c r="D1915" s="17">
        <v>24</v>
      </c>
      <c r="E1915" s="17">
        <v>0</v>
      </c>
      <c r="F1915" s="17">
        <v>0</v>
      </c>
      <c r="G1915" s="17">
        <v>24</v>
      </c>
      <c r="H1915" s="17">
        <v>0</v>
      </c>
      <c r="I1915" s="2" t="s">
        <v>16</v>
      </c>
      <c r="J1915" s="2" t="s">
        <v>17</v>
      </c>
      <c r="K1915" s="2" t="s">
        <v>18</v>
      </c>
      <c r="L1915" s="2" t="s">
        <v>9974</v>
      </c>
      <c r="M1915" s="18" t="s">
        <v>9975</v>
      </c>
    </row>
    <row r="1916" ht="73" customHeight="1" spans="1:13">
      <c r="A1916" s="16" t="s">
        <v>3600</v>
      </c>
      <c r="B1916" s="2" t="s">
        <v>3601</v>
      </c>
      <c r="C1916" s="2" t="s">
        <v>31</v>
      </c>
      <c r="D1916" s="17">
        <v>50</v>
      </c>
      <c r="E1916" s="17">
        <v>2</v>
      </c>
      <c r="F1916" s="17">
        <v>0</v>
      </c>
      <c r="G1916" s="17">
        <v>45</v>
      </c>
      <c r="H1916" s="17">
        <v>3</v>
      </c>
      <c r="I1916" s="2" t="s">
        <v>16</v>
      </c>
      <c r="J1916" s="2" t="s">
        <v>17</v>
      </c>
      <c r="K1916" s="2" t="s">
        <v>83</v>
      </c>
      <c r="L1916" s="2" t="s">
        <v>9976</v>
      </c>
      <c r="M1916" s="18" t="s">
        <v>3603</v>
      </c>
    </row>
    <row r="1917" ht="60" customHeight="1" spans="1:13">
      <c r="A1917" s="16" t="s">
        <v>3607</v>
      </c>
      <c r="B1917" s="2" t="s">
        <v>418</v>
      </c>
      <c r="C1917" s="2" t="s">
        <v>55</v>
      </c>
      <c r="D1917" s="17">
        <v>11</v>
      </c>
      <c r="E1917" s="17">
        <v>1</v>
      </c>
      <c r="F1917" s="17">
        <v>3</v>
      </c>
      <c r="G1917" s="17">
        <v>0</v>
      </c>
      <c r="H1917" s="17">
        <v>7</v>
      </c>
      <c r="I1917" s="2" t="s">
        <v>575</v>
      </c>
      <c r="J1917" s="2" t="s">
        <v>17</v>
      </c>
      <c r="K1917" s="2" t="s">
        <v>83</v>
      </c>
      <c r="L1917" s="2" t="s">
        <v>9977</v>
      </c>
      <c r="M1917" s="18" t="s">
        <v>3610</v>
      </c>
    </row>
    <row r="1918" ht="99" customHeight="1" spans="1:13">
      <c r="A1918" s="16" t="s">
        <v>9978</v>
      </c>
      <c r="B1918" s="2" t="s">
        <v>4666</v>
      </c>
      <c r="C1918" s="2" t="s">
        <v>827</v>
      </c>
      <c r="D1918" s="17">
        <v>14</v>
      </c>
      <c r="E1918" s="17">
        <v>10</v>
      </c>
      <c r="F1918" s="17">
        <v>0</v>
      </c>
      <c r="G1918" s="17">
        <v>4</v>
      </c>
      <c r="H1918" s="17">
        <v>0</v>
      </c>
      <c r="I1918" s="2" t="s">
        <v>16</v>
      </c>
      <c r="J1918" s="2" t="s">
        <v>17</v>
      </c>
      <c r="K1918" s="2" t="s">
        <v>36</v>
      </c>
      <c r="L1918" s="2" t="s">
        <v>9979</v>
      </c>
      <c r="M1918" s="18" t="s">
        <v>9980</v>
      </c>
    </row>
    <row r="1919" ht="60" customHeight="1" spans="1:13">
      <c r="A1919" s="16" t="s">
        <v>9981</v>
      </c>
      <c r="B1919" s="2" t="s">
        <v>263</v>
      </c>
      <c r="C1919" s="2" t="s">
        <v>487</v>
      </c>
      <c r="D1919" s="17">
        <v>6</v>
      </c>
      <c r="E1919" s="17">
        <v>0</v>
      </c>
      <c r="F1919" s="17">
        <v>0</v>
      </c>
      <c r="G1919" s="17">
        <v>0</v>
      </c>
      <c r="H1919" s="17">
        <v>6</v>
      </c>
      <c r="I1919" s="2" t="s">
        <v>16</v>
      </c>
      <c r="J1919" s="2" t="s">
        <v>17</v>
      </c>
      <c r="K1919" s="2" t="s">
        <v>36</v>
      </c>
      <c r="L1919" s="2" t="s">
        <v>9982</v>
      </c>
      <c r="M1919" s="18" t="s">
        <v>9983</v>
      </c>
    </row>
    <row r="1920" ht="60" customHeight="1" spans="1:13">
      <c r="A1920" s="16" t="s">
        <v>3617</v>
      </c>
      <c r="B1920" s="2" t="s">
        <v>118</v>
      </c>
      <c r="C1920" s="2" t="s">
        <v>72</v>
      </c>
      <c r="D1920" s="17">
        <v>2</v>
      </c>
      <c r="E1920" s="17">
        <v>0</v>
      </c>
      <c r="F1920" s="17">
        <v>2</v>
      </c>
      <c r="G1920" s="17">
        <v>0</v>
      </c>
      <c r="H1920" s="17">
        <v>0</v>
      </c>
      <c r="I1920" s="2" t="s">
        <v>16</v>
      </c>
      <c r="J1920" s="2" t="s">
        <v>17</v>
      </c>
      <c r="K1920" s="2" t="s">
        <v>83</v>
      </c>
      <c r="L1920" s="2" t="s">
        <v>9984</v>
      </c>
      <c r="M1920" s="18" t="s">
        <v>3619</v>
      </c>
    </row>
    <row r="1921" ht="73" customHeight="1" spans="1:13">
      <c r="A1921" s="16" t="s">
        <v>3623</v>
      </c>
      <c r="B1921" s="2" t="s">
        <v>374</v>
      </c>
      <c r="C1921" s="2" t="s">
        <v>31</v>
      </c>
      <c r="D1921" s="17">
        <v>4</v>
      </c>
      <c r="E1921" s="17">
        <v>0</v>
      </c>
      <c r="F1921" s="17">
        <v>0</v>
      </c>
      <c r="G1921" s="17">
        <v>4</v>
      </c>
      <c r="H1921" s="17">
        <v>0</v>
      </c>
      <c r="I1921" s="2" t="s">
        <v>16</v>
      </c>
      <c r="J1921" s="2" t="s">
        <v>17</v>
      </c>
      <c r="K1921" s="2" t="s">
        <v>18</v>
      </c>
      <c r="L1921" s="2" t="s">
        <v>3624</v>
      </c>
      <c r="M1921" s="18" t="s">
        <v>3625</v>
      </c>
    </row>
    <row r="1922" ht="73" customHeight="1" spans="1:13">
      <c r="A1922" s="16" t="s">
        <v>9985</v>
      </c>
      <c r="B1922" s="2" t="s">
        <v>363</v>
      </c>
      <c r="C1922" s="2" t="s">
        <v>403</v>
      </c>
      <c r="D1922" s="17">
        <v>8</v>
      </c>
      <c r="E1922" s="17">
        <v>0</v>
      </c>
      <c r="F1922" s="17">
        <v>0</v>
      </c>
      <c r="G1922" s="17">
        <v>8</v>
      </c>
      <c r="H1922" s="17">
        <v>0</v>
      </c>
      <c r="I1922" s="2" t="s">
        <v>16</v>
      </c>
      <c r="J1922" s="2" t="s">
        <v>17</v>
      </c>
      <c r="K1922" s="2" t="s">
        <v>18</v>
      </c>
      <c r="L1922" s="2" t="s">
        <v>9986</v>
      </c>
      <c r="M1922" s="18" t="s">
        <v>9987</v>
      </c>
    </row>
    <row r="1923" ht="60" customHeight="1" spans="1:13">
      <c r="A1923" s="16" t="s">
        <v>9988</v>
      </c>
      <c r="B1923" s="2" t="s">
        <v>9989</v>
      </c>
      <c r="C1923" s="2" t="s">
        <v>72</v>
      </c>
      <c r="D1923" s="17">
        <v>57</v>
      </c>
      <c r="E1923" s="17">
        <v>0</v>
      </c>
      <c r="F1923" s="17">
        <v>0</v>
      </c>
      <c r="G1923" s="17">
        <v>0</v>
      </c>
      <c r="H1923" s="17">
        <v>57</v>
      </c>
      <c r="I1923" s="2" t="s">
        <v>16</v>
      </c>
      <c r="J1923" s="2" t="s">
        <v>17</v>
      </c>
      <c r="K1923" s="2" t="s">
        <v>36</v>
      </c>
      <c r="L1923" s="2" t="s">
        <v>9990</v>
      </c>
      <c r="M1923" s="18" t="s">
        <v>9991</v>
      </c>
    </row>
    <row r="1924" ht="60" customHeight="1" spans="1:13">
      <c r="A1924" s="16" t="s">
        <v>9992</v>
      </c>
      <c r="B1924" s="2" t="s">
        <v>1295</v>
      </c>
      <c r="C1924" s="2" t="s">
        <v>15</v>
      </c>
      <c r="D1924" s="17">
        <v>33</v>
      </c>
      <c r="E1924" s="17">
        <v>0</v>
      </c>
      <c r="F1924" s="17">
        <v>0</v>
      </c>
      <c r="G1924" s="17">
        <v>0</v>
      </c>
      <c r="H1924" s="17">
        <v>33</v>
      </c>
      <c r="I1924" s="2" t="s">
        <v>16</v>
      </c>
      <c r="J1924" s="2" t="s">
        <v>17</v>
      </c>
      <c r="K1924" s="2" t="s">
        <v>18</v>
      </c>
      <c r="L1924" s="2" t="s">
        <v>9993</v>
      </c>
      <c r="M1924" s="18" t="s">
        <v>9994</v>
      </c>
    </row>
    <row r="1925" ht="60" customHeight="1" spans="1:13">
      <c r="A1925" s="16" t="s">
        <v>3633</v>
      </c>
      <c r="B1925" s="2" t="s">
        <v>2488</v>
      </c>
      <c r="C1925" s="2" t="s">
        <v>16</v>
      </c>
      <c r="D1925" s="17">
        <v>21</v>
      </c>
      <c r="E1925" s="17">
        <v>19</v>
      </c>
      <c r="F1925" s="17">
        <v>2</v>
      </c>
      <c r="G1925" s="17">
        <v>0</v>
      </c>
      <c r="H1925" s="17">
        <v>0</v>
      </c>
      <c r="I1925" s="2" t="s">
        <v>179</v>
      </c>
      <c r="J1925" s="2" t="s">
        <v>17</v>
      </c>
      <c r="K1925" s="2" t="s">
        <v>83</v>
      </c>
      <c r="L1925" s="2" t="s">
        <v>9995</v>
      </c>
      <c r="M1925" s="18" t="s">
        <v>3635</v>
      </c>
    </row>
    <row r="1926" ht="73" customHeight="1" spans="1:13">
      <c r="A1926" s="16" t="s">
        <v>9996</v>
      </c>
      <c r="B1926" s="2" t="s">
        <v>14</v>
      </c>
      <c r="C1926" s="2" t="s">
        <v>15</v>
      </c>
      <c r="D1926" s="17">
        <v>12</v>
      </c>
      <c r="E1926" s="17">
        <v>0</v>
      </c>
      <c r="F1926" s="17">
        <v>0</v>
      </c>
      <c r="G1926" s="17">
        <v>12</v>
      </c>
      <c r="H1926" s="17">
        <v>0</v>
      </c>
      <c r="I1926" s="2" t="s">
        <v>16</v>
      </c>
      <c r="J1926" s="2" t="s">
        <v>17</v>
      </c>
      <c r="K1926" s="2" t="s">
        <v>18</v>
      </c>
      <c r="L1926" s="2" t="s">
        <v>9997</v>
      </c>
      <c r="M1926" s="18" t="s">
        <v>9998</v>
      </c>
    </row>
    <row r="1927" ht="60" customHeight="1" spans="1:13">
      <c r="A1927" s="16" t="s">
        <v>3646</v>
      </c>
      <c r="B1927" s="2" t="s">
        <v>2526</v>
      </c>
      <c r="C1927" s="2" t="s">
        <v>487</v>
      </c>
      <c r="D1927" s="17">
        <v>68</v>
      </c>
      <c r="E1927" s="17">
        <v>0</v>
      </c>
      <c r="F1927" s="17">
        <v>1</v>
      </c>
      <c r="G1927" s="17">
        <v>0</v>
      </c>
      <c r="H1927" s="17">
        <v>67</v>
      </c>
      <c r="I1927" s="2" t="s">
        <v>16</v>
      </c>
      <c r="J1927" s="2" t="s">
        <v>17</v>
      </c>
      <c r="K1927" s="2" t="s">
        <v>36</v>
      </c>
      <c r="L1927" s="2" t="s">
        <v>9999</v>
      </c>
      <c r="M1927" s="18" t="s">
        <v>3648</v>
      </c>
    </row>
    <row r="1928" ht="73" customHeight="1" spans="1:13">
      <c r="A1928" s="16" t="s">
        <v>10000</v>
      </c>
      <c r="B1928" s="2" t="s">
        <v>4501</v>
      </c>
      <c r="C1928" s="2" t="s">
        <v>31</v>
      </c>
      <c r="D1928" s="17">
        <v>10</v>
      </c>
      <c r="E1928" s="17">
        <v>0</v>
      </c>
      <c r="F1928" s="17">
        <v>0</v>
      </c>
      <c r="G1928" s="17">
        <v>10</v>
      </c>
      <c r="H1928" s="17">
        <v>0</v>
      </c>
      <c r="I1928" s="2" t="s">
        <v>16</v>
      </c>
      <c r="J1928" s="2" t="s">
        <v>17</v>
      </c>
      <c r="K1928" s="2" t="s">
        <v>18</v>
      </c>
      <c r="L1928" s="2" t="s">
        <v>10001</v>
      </c>
      <c r="M1928" s="18" t="s">
        <v>10002</v>
      </c>
    </row>
    <row r="1929" ht="73" customHeight="1" spans="1:13">
      <c r="A1929" s="16" t="s">
        <v>10003</v>
      </c>
      <c r="B1929" s="2" t="s">
        <v>10004</v>
      </c>
      <c r="C1929" s="2" t="s">
        <v>88</v>
      </c>
      <c r="D1929" s="17">
        <v>20</v>
      </c>
      <c r="E1929" s="17">
        <v>0</v>
      </c>
      <c r="F1929" s="17">
        <v>0</v>
      </c>
      <c r="G1929" s="17">
        <v>20</v>
      </c>
      <c r="H1929" s="17">
        <v>0</v>
      </c>
      <c r="I1929" s="2" t="s">
        <v>16</v>
      </c>
      <c r="J1929" s="2" t="s">
        <v>17</v>
      </c>
      <c r="K1929" s="2" t="s">
        <v>18</v>
      </c>
      <c r="L1929" s="2" t="s">
        <v>10005</v>
      </c>
      <c r="M1929" s="18" t="s">
        <v>10006</v>
      </c>
    </row>
    <row r="1930" ht="73" customHeight="1" spans="1:13">
      <c r="A1930" s="16" t="s">
        <v>10007</v>
      </c>
      <c r="B1930" s="2" t="s">
        <v>10008</v>
      </c>
      <c r="C1930" s="2" t="s">
        <v>438</v>
      </c>
      <c r="D1930" s="17">
        <v>16</v>
      </c>
      <c r="E1930" s="17">
        <v>0</v>
      </c>
      <c r="F1930" s="17">
        <v>0</v>
      </c>
      <c r="G1930" s="17">
        <v>16</v>
      </c>
      <c r="H1930" s="17">
        <v>0</v>
      </c>
      <c r="I1930" s="2" t="s">
        <v>16</v>
      </c>
      <c r="J1930" s="2" t="s">
        <v>17</v>
      </c>
      <c r="K1930" s="2" t="s">
        <v>18</v>
      </c>
      <c r="L1930" s="2" t="s">
        <v>10009</v>
      </c>
      <c r="M1930" s="18" t="s">
        <v>10010</v>
      </c>
    </row>
    <row r="1931" ht="60" customHeight="1" spans="1:13">
      <c r="A1931" s="16" t="s">
        <v>3686</v>
      </c>
      <c r="B1931" s="2" t="s">
        <v>118</v>
      </c>
      <c r="C1931" s="2" t="s">
        <v>16</v>
      </c>
      <c r="D1931" s="17">
        <v>2</v>
      </c>
      <c r="E1931" s="17">
        <v>0</v>
      </c>
      <c r="F1931" s="17">
        <v>0</v>
      </c>
      <c r="G1931" s="17">
        <v>0</v>
      </c>
      <c r="H1931" s="17">
        <v>2</v>
      </c>
      <c r="I1931" s="2" t="s">
        <v>16</v>
      </c>
      <c r="J1931" s="2" t="s">
        <v>17</v>
      </c>
      <c r="K1931" s="2" t="s">
        <v>41</v>
      </c>
      <c r="L1931" s="2" t="s">
        <v>10011</v>
      </c>
      <c r="M1931" s="18" t="s">
        <v>3688</v>
      </c>
    </row>
    <row r="1932" ht="60" customHeight="1" spans="1:13">
      <c r="A1932" s="16" t="s">
        <v>3692</v>
      </c>
      <c r="B1932" s="2" t="s">
        <v>3693</v>
      </c>
      <c r="C1932" s="2" t="s">
        <v>15</v>
      </c>
      <c r="D1932" s="17">
        <v>36</v>
      </c>
      <c r="E1932" s="17">
        <v>0</v>
      </c>
      <c r="F1932" s="17">
        <v>26</v>
      </c>
      <c r="G1932" s="17">
        <v>0</v>
      </c>
      <c r="H1932" s="17">
        <v>10</v>
      </c>
      <c r="I1932" s="2" t="s">
        <v>3694</v>
      </c>
      <c r="J1932" s="2" t="s">
        <v>17</v>
      </c>
      <c r="K1932" s="2" t="s">
        <v>83</v>
      </c>
      <c r="L1932" s="2" t="s">
        <v>10012</v>
      </c>
      <c r="M1932" s="18" t="s">
        <v>3696</v>
      </c>
    </row>
    <row r="1933" ht="73" customHeight="1" spans="1:13">
      <c r="A1933" s="16" t="s">
        <v>3706</v>
      </c>
      <c r="B1933" s="2" t="s">
        <v>600</v>
      </c>
      <c r="C1933" s="2" t="s">
        <v>31</v>
      </c>
      <c r="D1933" s="17">
        <v>20</v>
      </c>
      <c r="E1933" s="17">
        <v>0</v>
      </c>
      <c r="F1933" s="17">
        <v>0</v>
      </c>
      <c r="G1933" s="17">
        <v>20</v>
      </c>
      <c r="H1933" s="17">
        <v>0</v>
      </c>
      <c r="I1933" s="2" t="s">
        <v>16</v>
      </c>
      <c r="J1933" s="2" t="s">
        <v>17</v>
      </c>
      <c r="K1933" s="2" t="s">
        <v>18</v>
      </c>
      <c r="L1933" s="2" t="s">
        <v>3707</v>
      </c>
      <c r="M1933" s="18" t="s">
        <v>3708</v>
      </c>
    </row>
    <row r="1934" ht="73" customHeight="1" spans="1:13">
      <c r="A1934" s="16" t="s">
        <v>10013</v>
      </c>
      <c r="B1934" s="2" t="s">
        <v>114</v>
      </c>
      <c r="C1934" s="2" t="s">
        <v>267</v>
      </c>
      <c r="D1934" s="17">
        <v>12</v>
      </c>
      <c r="E1934" s="17">
        <v>0</v>
      </c>
      <c r="F1934" s="17">
        <v>0</v>
      </c>
      <c r="G1934" s="17">
        <v>12</v>
      </c>
      <c r="H1934" s="17">
        <v>0</v>
      </c>
      <c r="I1934" s="2" t="s">
        <v>16</v>
      </c>
      <c r="J1934" s="2" t="s">
        <v>17</v>
      </c>
      <c r="K1934" s="2" t="s">
        <v>18</v>
      </c>
      <c r="L1934" s="2" t="s">
        <v>10014</v>
      </c>
      <c r="M1934" s="18" t="s">
        <v>10015</v>
      </c>
    </row>
    <row r="1935" ht="73" customHeight="1" spans="1:13">
      <c r="A1935" s="16" t="s">
        <v>10016</v>
      </c>
      <c r="B1935" s="2" t="s">
        <v>114</v>
      </c>
      <c r="C1935" s="2" t="s">
        <v>88</v>
      </c>
      <c r="D1935" s="17">
        <v>12</v>
      </c>
      <c r="E1935" s="17">
        <v>0</v>
      </c>
      <c r="F1935" s="17">
        <v>0</v>
      </c>
      <c r="G1935" s="17">
        <v>12</v>
      </c>
      <c r="H1935" s="17">
        <v>0</v>
      </c>
      <c r="I1935" s="2" t="s">
        <v>16</v>
      </c>
      <c r="J1935" s="2" t="s">
        <v>17</v>
      </c>
      <c r="K1935" s="2" t="s">
        <v>18</v>
      </c>
      <c r="L1935" s="2" t="s">
        <v>10017</v>
      </c>
      <c r="M1935" s="18" t="s">
        <v>10018</v>
      </c>
    </row>
    <row r="1936" ht="190" customHeight="1" spans="1:13">
      <c r="A1936" s="16" t="s">
        <v>10019</v>
      </c>
      <c r="B1936" s="2" t="s">
        <v>1234</v>
      </c>
      <c r="C1936" s="2" t="s">
        <v>827</v>
      </c>
      <c r="D1936" s="17">
        <v>19</v>
      </c>
      <c r="E1936" s="17">
        <v>8</v>
      </c>
      <c r="F1936" s="17">
        <v>3</v>
      </c>
      <c r="G1936" s="17">
        <v>8</v>
      </c>
      <c r="H1936" s="17">
        <v>0</v>
      </c>
      <c r="I1936" s="2" t="s">
        <v>16</v>
      </c>
      <c r="J1936" s="2" t="s">
        <v>17</v>
      </c>
      <c r="K1936" s="2" t="s">
        <v>7007</v>
      </c>
      <c r="L1936" s="2" t="s">
        <v>10020</v>
      </c>
      <c r="M1936" s="18" t="s">
        <v>10021</v>
      </c>
    </row>
    <row r="1937" ht="73" customHeight="1" spans="1:13">
      <c r="A1937" s="16" t="s">
        <v>3747</v>
      </c>
      <c r="B1937" s="2" t="s">
        <v>304</v>
      </c>
      <c r="C1937" s="2" t="s">
        <v>15</v>
      </c>
      <c r="D1937" s="17">
        <v>3</v>
      </c>
      <c r="E1937" s="17">
        <v>0</v>
      </c>
      <c r="F1937" s="17">
        <v>0</v>
      </c>
      <c r="G1937" s="17">
        <v>3</v>
      </c>
      <c r="H1937" s="17">
        <v>0</v>
      </c>
      <c r="I1937" s="2" t="s">
        <v>16</v>
      </c>
      <c r="J1937" s="2" t="s">
        <v>17</v>
      </c>
      <c r="K1937" s="2" t="s">
        <v>18</v>
      </c>
      <c r="L1937" s="2" t="s">
        <v>3748</v>
      </c>
      <c r="M1937" s="18" t="s">
        <v>3749</v>
      </c>
    </row>
    <row r="1938" ht="60" customHeight="1" spans="1:13">
      <c r="A1938" s="16" t="s">
        <v>3753</v>
      </c>
      <c r="B1938" s="2" t="s">
        <v>211</v>
      </c>
      <c r="C1938" s="2" t="s">
        <v>16</v>
      </c>
      <c r="D1938" s="17">
        <v>6</v>
      </c>
      <c r="E1938" s="17">
        <v>0</v>
      </c>
      <c r="F1938" s="17">
        <v>0</v>
      </c>
      <c r="G1938" s="17">
        <v>0</v>
      </c>
      <c r="H1938" s="17">
        <v>6</v>
      </c>
      <c r="I1938" s="2" t="s">
        <v>16</v>
      </c>
      <c r="J1938" s="2" t="s">
        <v>17</v>
      </c>
      <c r="K1938" s="2" t="s">
        <v>41</v>
      </c>
      <c r="L1938" s="2" t="s">
        <v>10022</v>
      </c>
      <c r="M1938" s="18" t="s">
        <v>3755</v>
      </c>
    </row>
    <row r="1939" ht="73" customHeight="1" spans="1:13">
      <c r="A1939" s="16" t="s">
        <v>10023</v>
      </c>
      <c r="B1939" s="2" t="s">
        <v>14</v>
      </c>
      <c r="C1939" s="2" t="s">
        <v>16</v>
      </c>
      <c r="D1939" s="17">
        <v>12</v>
      </c>
      <c r="E1939" s="17">
        <v>0</v>
      </c>
      <c r="F1939" s="17">
        <v>0</v>
      </c>
      <c r="G1939" s="17">
        <v>12</v>
      </c>
      <c r="H1939" s="17">
        <v>0</v>
      </c>
      <c r="I1939" s="2" t="s">
        <v>16</v>
      </c>
      <c r="J1939" s="2" t="s">
        <v>17</v>
      </c>
      <c r="K1939" s="2" t="s">
        <v>18</v>
      </c>
      <c r="L1939" s="2" t="s">
        <v>10024</v>
      </c>
      <c r="M1939" s="18" t="s">
        <v>10025</v>
      </c>
    </row>
    <row r="1940" ht="73" customHeight="1" spans="1:13">
      <c r="A1940" s="16" t="s">
        <v>10026</v>
      </c>
      <c r="B1940" s="2" t="s">
        <v>1736</v>
      </c>
      <c r="C1940" s="2" t="s">
        <v>72</v>
      </c>
      <c r="D1940" s="17">
        <v>18</v>
      </c>
      <c r="E1940" s="17">
        <v>0</v>
      </c>
      <c r="F1940" s="17">
        <v>0</v>
      </c>
      <c r="G1940" s="17">
        <v>18</v>
      </c>
      <c r="H1940" s="17">
        <v>0</v>
      </c>
      <c r="I1940" s="2" t="s">
        <v>16</v>
      </c>
      <c r="J1940" s="2" t="s">
        <v>17</v>
      </c>
      <c r="K1940" s="2" t="s">
        <v>18</v>
      </c>
      <c r="L1940" s="2" t="s">
        <v>10027</v>
      </c>
      <c r="M1940" s="18" t="s">
        <v>10028</v>
      </c>
    </row>
    <row r="1941" ht="60" customHeight="1" spans="1:13">
      <c r="A1941" s="16" t="s">
        <v>10029</v>
      </c>
      <c r="B1941" s="2" t="s">
        <v>2250</v>
      </c>
      <c r="C1941" s="2" t="s">
        <v>495</v>
      </c>
      <c r="D1941" s="17">
        <v>20</v>
      </c>
      <c r="E1941" s="17">
        <v>0</v>
      </c>
      <c r="F1941" s="17">
        <v>0</v>
      </c>
      <c r="G1941" s="17">
        <v>0</v>
      </c>
      <c r="H1941" s="17">
        <v>20</v>
      </c>
      <c r="I1941" s="2" t="s">
        <v>16</v>
      </c>
      <c r="J1941" s="2" t="s">
        <v>17</v>
      </c>
      <c r="K1941" s="2" t="s">
        <v>36</v>
      </c>
      <c r="L1941" s="2" t="s">
        <v>10030</v>
      </c>
      <c r="M1941" s="18" t="s">
        <v>10031</v>
      </c>
    </row>
    <row r="1942" ht="99" customHeight="1" spans="1:13">
      <c r="A1942" s="16" t="s">
        <v>3756</v>
      </c>
      <c r="B1942" s="2" t="s">
        <v>3757</v>
      </c>
      <c r="C1942" s="2" t="s">
        <v>88</v>
      </c>
      <c r="D1942" s="17">
        <v>17</v>
      </c>
      <c r="E1942" s="17">
        <v>0</v>
      </c>
      <c r="F1942" s="17">
        <v>0</v>
      </c>
      <c r="G1942" s="17">
        <v>15</v>
      </c>
      <c r="H1942" s="17">
        <v>2</v>
      </c>
      <c r="I1942" s="2" t="s">
        <v>16</v>
      </c>
      <c r="J1942" s="2" t="s">
        <v>17</v>
      </c>
      <c r="K1942" s="2" t="s">
        <v>83</v>
      </c>
      <c r="L1942" s="2" t="s">
        <v>10032</v>
      </c>
      <c r="M1942" s="18" t="s">
        <v>3759</v>
      </c>
    </row>
    <row r="1943" ht="73" customHeight="1" spans="1:13">
      <c r="A1943" s="16" t="s">
        <v>10033</v>
      </c>
      <c r="B1943" s="2" t="s">
        <v>503</v>
      </c>
      <c r="C1943" s="2" t="s">
        <v>31</v>
      </c>
      <c r="D1943" s="17">
        <v>6</v>
      </c>
      <c r="E1943" s="17">
        <v>0</v>
      </c>
      <c r="F1943" s="17">
        <v>0</v>
      </c>
      <c r="G1943" s="17">
        <v>6</v>
      </c>
      <c r="H1943" s="17">
        <v>0</v>
      </c>
      <c r="I1943" s="2" t="s">
        <v>16</v>
      </c>
      <c r="J1943" s="2" t="s">
        <v>17</v>
      </c>
      <c r="K1943" s="2" t="s">
        <v>18</v>
      </c>
      <c r="L1943" s="2" t="s">
        <v>10034</v>
      </c>
      <c r="M1943" s="18" t="s">
        <v>10035</v>
      </c>
    </row>
    <row r="1944" ht="60" customHeight="1" spans="1:13">
      <c r="A1944" s="16" t="s">
        <v>3783</v>
      </c>
      <c r="B1944" s="2" t="s">
        <v>871</v>
      </c>
      <c r="C1944" s="2" t="s">
        <v>31</v>
      </c>
      <c r="D1944" s="17">
        <v>22</v>
      </c>
      <c r="E1944" s="17">
        <v>12</v>
      </c>
      <c r="F1944" s="17">
        <v>10</v>
      </c>
      <c r="G1944" s="17">
        <v>0</v>
      </c>
      <c r="H1944" s="17">
        <v>0</v>
      </c>
      <c r="I1944" s="2" t="s">
        <v>3784</v>
      </c>
      <c r="J1944" s="2" t="s">
        <v>17</v>
      </c>
      <c r="K1944" s="2" t="s">
        <v>83</v>
      </c>
      <c r="L1944" s="2" t="s">
        <v>10036</v>
      </c>
      <c r="M1944" s="18" t="s">
        <v>3786</v>
      </c>
    </row>
    <row r="1945" ht="60" customHeight="1" spans="1:13">
      <c r="A1945" s="16" t="s">
        <v>3793</v>
      </c>
      <c r="B1945" s="2" t="s">
        <v>3794</v>
      </c>
      <c r="C1945" s="2" t="s">
        <v>16</v>
      </c>
      <c r="D1945" s="17">
        <v>11</v>
      </c>
      <c r="E1945" s="17">
        <v>0</v>
      </c>
      <c r="F1945" s="17">
        <v>0</v>
      </c>
      <c r="G1945" s="17">
        <v>0</v>
      </c>
      <c r="H1945" s="17">
        <v>11</v>
      </c>
      <c r="I1945" s="2" t="s">
        <v>16</v>
      </c>
      <c r="J1945" s="2" t="s">
        <v>17</v>
      </c>
      <c r="K1945" s="2" t="s">
        <v>36</v>
      </c>
      <c r="L1945" s="2" t="s">
        <v>10037</v>
      </c>
      <c r="M1945" s="18" t="s">
        <v>3796</v>
      </c>
    </row>
    <row r="1946" ht="60" customHeight="1" spans="1:13">
      <c r="A1946" s="16" t="s">
        <v>3797</v>
      </c>
      <c r="B1946" s="2" t="s">
        <v>703</v>
      </c>
      <c r="C1946" s="2" t="s">
        <v>16</v>
      </c>
      <c r="D1946" s="17">
        <v>15</v>
      </c>
      <c r="E1946" s="17">
        <v>0</v>
      </c>
      <c r="F1946" s="17">
        <v>0</v>
      </c>
      <c r="G1946" s="17">
        <v>0</v>
      </c>
      <c r="H1946" s="17">
        <v>15</v>
      </c>
      <c r="I1946" s="2" t="s">
        <v>16</v>
      </c>
      <c r="J1946" s="2" t="s">
        <v>17</v>
      </c>
      <c r="K1946" s="2" t="s">
        <v>191</v>
      </c>
      <c r="L1946" s="2" t="s">
        <v>10038</v>
      </c>
      <c r="M1946" s="18" t="s">
        <v>3799</v>
      </c>
    </row>
    <row r="1947" ht="47" customHeight="1" spans="1:13">
      <c r="A1947" s="16" t="s">
        <v>3800</v>
      </c>
      <c r="B1947" s="2" t="s">
        <v>454</v>
      </c>
      <c r="C1947" s="2" t="s">
        <v>88</v>
      </c>
      <c r="D1947" s="17">
        <v>1</v>
      </c>
      <c r="E1947" s="17">
        <v>0</v>
      </c>
      <c r="F1947" s="17">
        <v>0</v>
      </c>
      <c r="G1947" s="17">
        <v>0</v>
      </c>
      <c r="H1947" s="17">
        <v>1</v>
      </c>
      <c r="I1947" s="2" t="s">
        <v>16</v>
      </c>
      <c r="J1947" s="2" t="s">
        <v>17</v>
      </c>
      <c r="K1947" s="2" t="s">
        <v>36</v>
      </c>
      <c r="L1947" s="2" t="s">
        <v>10039</v>
      </c>
      <c r="M1947" s="18" t="s">
        <v>3802</v>
      </c>
    </row>
    <row r="1948" ht="60" customHeight="1" spans="1:13">
      <c r="A1948" s="16" t="s">
        <v>10040</v>
      </c>
      <c r="B1948" s="2" t="s">
        <v>7619</v>
      </c>
      <c r="C1948" s="2" t="s">
        <v>16</v>
      </c>
      <c r="D1948" s="17">
        <v>38</v>
      </c>
      <c r="E1948" s="17">
        <v>37</v>
      </c>
      <c r="F1948" s="17">
        <v>1</v>
      </c>
      <c r="G1948" s="17">
        <v>0</v>
      </c>
      <c r="H1948" s="17">
        <v>0</v>
      </c>
      <c r="I1948" s="2" t="s">
        <v>16</v>
      </c>
      <c r="J1948" s="2" t="s">
        <v>17</v>
      </c>
      <c r="K1948" s="2" t="s">
        <v>57</v>
      </c>
      <c r="L1948" s="2" t="s">
        <v>10041</v>
      </c>
      <c r="M1948" s="18" t="s">
        <v>10042</v>
      </c>
    </row>
    <row r="1949" ht="73" customHeight="1" spans="1:13">
      <c r="A1949" s="16" t="s">
        <v>10043</v>
      </c>
      <c r="B1949" s="2" t="s">
        <v>503</v>
      </c>
      <c r="C1949" s="2" t="s">
        <v>31</v>
      </c>
      <c r="D1949" s="17">
        <v>6</v>
      </c>
      <c r="E1949" s="17">
        <v>0</v>
      </c>
      <c r="F1949" s="17">
        <v>0</v>
      </c>
      <c r="G1949" s="17">
        <v>6</v>
      </c>
      <c r="H1949" s="17">
        <v>0</v>
      </c>
      <c r="I1949" s="2" t="s">
        <v>16</v>
      </c>
      <c r="J1949" s="2" t="s">
        <v>17</v>
      </c>
      <c r="K1949" s="2" t="s">
        <v>18</v>
      </c>
      <c r="L1949" s="2" t="s">
        <v>10044</v>
      </c>
      <c r="M1949" s="18" t="s">
        <v>10045</v>
      </c>
    </row>
    <row r="1950" ht="86" customHeight="1" spans="1:13">
      <c r="A1950" s="16" t="s">
        <v>3809</v>
      </c>
      <c r="B1950" s="2" t="s">
        <v>410</v>
      </c>
      <c r="C1950" s="2" t="s">
        <v>55</v>
      </c>
      <c r="D1950" s="17">
        <v>12</v>
      </c>
      <c r="E1950" s="17">
        <v>0</v>
      </c>
      <c r="F1950" s="17">
        <v>12</v>
      </c>
      <c r="G1950" s="17">
        <v>0</v>
      </c>
      <c r="H1950" s="17">
        <v>0</v>
      </c>
      <c r="I1950" s="2" t="s">
        <v>179</v>
      </c>
      <c r="J1950" s="2" t="s">
        <v>17</v>
      </c>
      <c r="K1950" s="2" t="s">
        <v>83</v>
      </c>
      <c r="L1950" s="2" t="s">
        <v>10046</v>
      </c>
      <c r="M1950" s="18" t="s">
        <v>3811</v>
      </c>
    </row>
    <row r="1951" ht="73" customHeight="1" spans="1:13">
      <c r="A1951" s="16" t="s">
        <v>3815</v>
      </c>
      <c r="B1951" s="2" t="s">
        <v>14</v>
      </c>
      <c r="C1951" s="2" t="s">
        <v>72</v>
      </c>
      <c r="D1951" s="17">
        <v>12</v>
      </c>
      <c r="E1951" s="17">
        <v>0</v>
      </c>
      <c r="F1951" s="17">
        <v>0</v>
      </c>
      <c r="G1951" s="17">
        <v>12</v>
      </c>
      <c r="H1951" s="17">
        <v>0</v>
      </c>
      <c r="I1951" s="2" t="s">
        <v>16</v>
      </c>
      <c r="J1951" s="2" t="s">
        <v>17</v>
      </c>
      <c r="K1951" s="2" t="s">
        <v>18</v>
      </c>
      <c r="L1951" s="2" t="s">
        <v>3816</v>
      </c>
      <c r="M1951" s="18" t="s">
        <v>3817</v>
      </c>
    </row>
    <row r="1952" ht="73" customHeight="1" spans="1:13">
      <c r="A1952" s="16" t="s">
        <v>10047</v>
      </c>
      <c r="B1952" s="2" t="s">
        <v>10048</v>
      </c>
      <c r="C1952" s="2" t="s">
        <v>487</v>
      </c>
      <c r="D1952" s="17">
        <v>164</v>
      </c>
      <c r="E1952" s="17">
        <v>0</v>
      </c>
      <c r="F1952" s="17">
        <v>0</v>
      </c>
      <c r="G1952" s="17">
        <v>164</v>
      </c>
      <c r="H1952" s="17">
        <v>0</v>
      </c>
      <c r="I1952" s="2" t="s">
        <v>16</v>
      </c>
      <c r="J1952" s="2" t="s">
        <v>17</v>
      </c>
      <c r="K1952" s="2" t="s">
        <v>36</v>
      </c>
      <c r="L1952" s="2" t="s">
        <v>10049</v>
      </c>
      <c r="M1952" s="18" t="s">
        <v>10050</v>
      </c>
    </row>
    <row r="1953" ht="73" customHeight="1" spans="1:13">
      <c r="A1953" s="16" t="s">
        <v>10051</v>
      </c>
      <c r="B1953" s="2" t="s">
        <v>2480</v>
      </c>
      <c r="C1953" s="2" t="s">
        <v>88</v>
      </c>
      <c r="D1953" s="17">
        <v>27</v>
      </c>
      <c r="E1953" s="17">
        <v>0</v>
      </c>
      <c r="F1953" s="17">
        <v>0</v>
      </c>
      <c r="G1953" s="17">
        <v>27</v>
      </c>
      <c r="H1953" s="17">
        <v>0</v>
      </c>
      <c r="I1953" s="2" t="s">
        <v>16</v>
      </c>
      <c r="J1953" s="2" t="s">
        <v>17</v>
      </c>
      <c r="K1953" s="2" t="s">
        <v>18</v>
      </c>
      <c r="L1953" s="2" t="s">
        <v>10052</v>
      </c>
      <c r="M1953" s="18" t="s">
        <v>10053</v>
      </c>
    </row>
    <row r="1954" ht="60" customHeight="1" spans="1:13">
      <c r="A1954" s="16" t="s">
        <v>10054</v>
      </c>
      <c r="B1954" s="2" t="s">
        <v>7987</v>
      </c>
      <c r="C1954" s="2" t="s">
        <v>55</v>
      </c>
      <c r="D1954" s="17">
        <v>66</v>
      </c>
      <c r="E1954" s="17">
        <v>0</v>
      </c>
      <c r="F1954" s="17">
        <v>0</v>
      </c>
      <c r="G1954" s="17">
        <v>0</v>
      </c>
      <c r="H1954" s="17">
        <v>66</v>
      </c>
      <c r="I1954" s="2" t="s">
        <v>16</v>
      </c>
      <c r="J1954" s="2" t="s">
        <v>17</v>
      </c>
      <c r="K1954" s="2" t="s">
        <v>36</v>
      </c>
      <c r="L1954" s="2" t="s">
        <v>10055</v>
      </c>
      <c r="M1954" s="18" t="s">
        <v>10056</v>
      </c>
    </row>
    <row r="1955" ht="73" customHeight="1" spans="1:13">
      <c r="A1955" s="16" t="s">
        <v>10057</v>
      </c>
      <c r="B1955" s="2" t="s">
        <v>82</v>
      </c>
      <c r="C1955" s="2" t="s">
        <v>16</v>
      </c>
      <c r="D1955" s="17">
        <v>4</v>
      </c>
      <c r="E1955" s="17">
        <v>0</v>
      </c>
      <c r="F1955" s="17">
        <v>0</v>
      </c>
      <c r="G1955" s="17">
        <v>4</v>
      </c>
      <c r="H1955" s="17">
        <v>0</v>
      </c>
      <c r="I1955" s="2" t="s">
        <v>16</v>
      </c>
      <c r="J1955" s="2" t="s">
        <v>17</v>
      </c>
      <c r="K1955" s="2" t="s">
        <v>18</v>
      </c>
      <c r="L1955" s="2" t="s">
        <v>10058</v>
      </c>
      <c r="M1955" s="18" t="s">
        <v>10059</v>
      </c>
    </row>
    <row r="1956" ht="73" customHeight="1" spans="1:13">
      <c r="A1956" s="16" t="s">
        <v>10060</v>
      </c>
      <c r="B1956" s="2" t="s">
        <v>14</v>
      </c>
      <c r="C1956" s="2" t="s">
        <v>55</v>
      </c>
      <c r="D1956" s="17">
        <v>12</v>
      </c>
      <c r="E1956" s="17">
        <v>0</v>
      </c>
      <c r="F1956" s="17">
        <v>0</v>
      </c>
      <c r="G1956" s="17">
        <v>12</v>
      </c>
      <c r="H1956" s="17">
        <v>0</v>
      </c>
      <c r="I1956" s="2" t="s">
        <v>16</v>
      </c>
      <c r="J1956" s="2" t="s">
        <v>17</v>
      </c>
      <c r="K1956" s="2" t="s">
        <v>18</v>
      </c>
      <c r="L1956" s="2" t="s">
        <v>10061</v>
      </c>
      <c r="M1956" s="18" t="s">
        <v>10062</v>
      </c>
    </row>
    <row r="1957" ht="73" customHeight="1" spans="1:13">
      <c r="A1957" s="16" t="s">
        <v>10063</v>
      </c>
      <c r="B1957" s="2" t="s">
        <v>14</v>
      </c>
      <c r="C1957" s="2" t="s">
        <v>827</v>
      </c>
      <c r="D1957" s="17">
        <v>12</v>
      </c>
      <c r="E1957" s="17">
        <v>0</v>
      </c>
      <c r="F1957" s="17">
        <v>0</v>
      </c>
      <c r="G1957" s="17">
        <v>12</v>
      </c>
      <c r="H1957" s="17">
        <v>0</v>
      </c>
      <c r="I1957" s="2" t="s">
        <v>16</v>
      </c>
      <c r="J1957" s="2" t="s">
        <v>17</v>
      </c>
      <c r="K1957" s="2" t="s">
        <v>18</v>
      </c>
      <c r="L1957" s="2" t="s">
        <v>10064</v>
      </c>
      <c r="M1957" s="18" t="s">
        <v>10065</v>
      </c>
    </row>
    <row r="1958" ht="125" customHeight="1" spans="1:13">
      <c r="A1958" s="16" t="s">
        <v>3856</v>
      </c>
      <c r="B1958" s="2" t="s">
        <v>1626</v>
      </c>
      <c r="C1958" s="2" t="s">
        <v>379</v>
      </c>
      <c r="D1958" s="17">
        <v>18</v>
      </c>
      <c r="E1958" s="17">
        <v>10</v>
      </c>
      <c r="F1958" s="17">
        <v>8</v>
      </c>
      <c r="G1958" s="17">
        <v>0</v>
      </c>
      <c r="H1958" s="17">
        <v>0</v>
      </c>
      <c r="I1958" s="2" t="s">
        <v>16</v>
      </c>
      <c r="J1958" s="2" t="s">
        <v>17</v>
      </c>
      <c r="K1958" s="2" t="s">
        <v>284</v>
      </c>
      <c r="L1958" s="2" t="s">
        <v>10066</v>
      </c>
      <c r="M1958" s="18" t="s">
        <v>3858</v>
      </c>
    </row>
    <row r="1959" ht="60" customHeight="1" spans="1:13">
      <c r="A1959" s="16" t="s">
        <v>3859</v>
      </c>
      <c r="B1959" s="2" t="s">
        <v>3860</v>
      </c>
      <c r="C1959" s="2" t="s">
        <v>379</v>
      </c>
      <c r="D1959" s="17">
        <v>19</v>
      </c>
      <c r="E1959" s="17">
        <v>0</v>
      </c>
      <c r="F1959" s="17">
        <v>0</v>
      </c>
      <c r="G1959" s="17">
        <v>0</v>
      </c>
      <c r="H1959" s="17">
        <v>19</v>
      </c>
      <c r="I1959" s="2" t="s">
        <v>16</v>
      </c>
      <c r="J1959" s="2" t="s">
        <v>17</v>
      </c>
      <c r="K1959" s="2" t="s">
        <v>83</v>
      </c>
      <c r="L1959" s="2" t="s">
        <v>10067</v>
      </c>
      <c r="M1959" s="18" t="s">
        <v>3862</v>
      </c>
    </row>
    <row r="1960" ht="60" customHeight="1" spans="1:13">
      <c r="A1960" s="16" t="s">
        <v>3869</v>
      </c>
      <c r="B1960" s="2" t="s">
        <v>1138</v>
      </c>
      <c r="C1960" s="2" t="s">
        <v>16</v>
      </c>
      <c r="D1960" s="17">
        <v>23</v>
      </c>
      <c r="E1960" s="17">
        <v>0</v>
      </c>
      <c r="F1960" s="17">
        <v>0</v>
      </c>
      <c r="G1960" s="17">
        <v>0</v>
      </c>
      <c r="H1960" s="17">
        <v>23</v>
      </c>
      <c r="I1960" s="2" t="s">
        <v>16</v>
      </c>
      <c r="J1960" s="2" t="s">
        <v>17</v>
      </c>
      <c r="K1960" s="2" t="s">
        <v>36</v>
      </c>
      <c r="L1960" s="2" t="s">
        <v>10068</v>
      </c>
      <c r="M1960" s="18" t="s">
        <v>3871</v>
      </c>
    </row>
    <row r="1961" ht="60" customHeight="1" spans="1:13">
      <c r="A1961" s="16" t="s">
        <v>3872</v>
      </c>
      <c r="B1961" s="2" t="s">
        <v>1601</v>
      </c>
      <c r="C1961" s="2" t="s">
        <v>16</v>
      </c>
      <c r="D1961" s="17">
        <v>9</v>
      </c>
      <c r="E1961" s="17">
        <v>0</v>
      </c>
      <c r="F1961" s="17">
        <v>0</v>
      </c>
      <c r="G1961" s="17">
        <v>0</v>
      </c>
      <c r="H1961" s="17">
        <v>9</v>
      </c>
      <c r="I1961" s="2" t="s">
        <v>16</v>
      </c>
      <c r="J1961" s="2" t="s">
        <v>17</v>
      </c>
      <c r="K1961" s="2" t="s">
        <v>18</v>
      </c>
      <c r="L1961" s="2" t="s">
        <v>10069</v>
      </c>
      <c r="M1961" s="18" t="s">
        <v>3874</v>
      </c>
    </row>
    <row r="1962" ht="60" customHeight="1" spans="1:13">
      <c r="A1962" s="16" t="s">
        <v>10070</v>
      </c>
      <c r="B1962" s="2" t="s">
        <v>1601</v>
      </c>
      <c r="C1962" s="2" t="s">
        <v>46</v>
      </c>
      <c r="D1962" s="17">
        <v>9</v>
      </c>
      <c r="E1962" s="17">
        <v>4</v>
      </c>
      <c r="F1962" s="17">
        <v>0</v>
      </c>
      <c r="G1962" s="17">
        <v>0</v>
      </c>
      <c r="H1962" s="17">
        <v>5</v>
      </c>
      <c r="I1962" s="2" t="s">
        <v>16</v>
      </c>
      <c r="J1962" s="2" t="s">
        <v>17</v>
      </c>
      <c r="K1962" s="2" t="s">
        <v>36</v>
      </c>
      <c r="L1962" s="2" t="s">
        <v>10071</v>
      </c>
      <c r="M1962" s="18" t="s">
        <v>10072</v>
      </c>
    </row>
    <row r="1963" ht="73" customHeight="1" spans="1:13">
      <c r="A1963" s="16" t="s">
        <v>10073</v>
      </c>
      <c r="B1963" s="2" t="s">
        <v>10074</v>
      </c>
      <c r="C1963" s="2" t="s">
        <v>46</v>
      </c>
      <c r="D1963" s="17">
        <v>265</v>
      </c>
      <c r="E1963" s="17">
        <v>53</v>
      </c>
      <c r="F1963" s="17">
        <v>140</v>
      </c>
      <c r="G1963" s="17">
        <v>72</v>
      </c>
      <c r="H1963" s="17">
        <v>0</v>
      </c>
      <c r="I1963" s="2" t="s">
        <v>10075</v>
      </c>
      <c r="J1963" s="2" t="s">
        <v>17</v>
      </c>
      <c r="K1963" s="2" t="s">
        <v>83</v>
      </c>
      <c r="L1963" s="2" t="s">
        <v>10076</v>
      </c>
      <c r="M1963" s="18" t="s">
        <v>10077</v>
      </c>
    </row>
    <row r="1964" ht="73" customHeight="1" spans="1:13">
      <c r="A1964" s="16" t="s">
        <v>10078</v>
      </c>
      <c r="B1964" s="2" t="s">
        <v>503</v>
      </c>
      <c r="C1964" s="2" t="s">
        <v>31</v>
      </c>
      <c r="D1964" s="17">
        <v>6</v>
      </c>
      <c r="E1964" s="17">
        <v>0</v>
      </c>
      <c r="F1964" s="17">
        <v>0</v>
      </c>
      <c r="G1964" s="17">
        <v>6</v>
      </c>
      <c r="H1964" s="17">
        <v>0</v>
      </c>
      <c r="I1964" s="2" t="s">
        <v>16</v>
      </c>
      <c r="J1964" s="2" t="s">
        <v>17</v>
      </c>
      <c r="K1964" s="2" t="s">
        <v>18</v>
      </c>
      <c r="L1964" s="2" t="s">
        <v>10079</v>
      </c>
      <c r="M1964" s="18" t="s">
        <v>10080</v>
      </c>
    </row>
    <row r="1965" ht="73" customHeight="1" spans="1:13">
      <c r="A1965" s="16" t="s">
        <v>10081</v>
      </c>
      <c r="B1965" s="2" t="s">
        <v>503</v>
      </c>
      <c r="C1965" s="2" t="s">
        <v>16</v>
      </c>
      <c r="D1965" s="17">
        <v>6</v>
      </c>
      <c r="E1965" s="17">
        <v>0</v>
      </c>
      <c r="F1965" s="17">
        <v>0</v>
      </c>
      <c r="G1965" s="17">
        <v>6</v>
      </c>
      <c r="H1965" s="17">
        <v>0</v>
      </c>
      <c r="I1965" s="2" t="s">
        <v>16</v>
      </c>
      <c r="J1965" s="2" t="s">
        <v>17</v>
      </c>
      <c r="K1965" s="2" t="s">
        <v>18</v>
      </c>
      <c r="L1965" s="2" t="s">
        <v>10082</v>
      </c>
      <c r="M1965" s="18" t="s">
        <v>10083</v>
      </c>
    </row>
    <row r="1966" ht="60" customHeight="1" spans="1:13">
      <c r="A1966" s="16" t="s">
        <v>3919</v>
      </c>
      <c r="B1966" s="2" t="s">
        <v>304</v>
      </c>
      <c r="C1966" s="2" t="s">
        <v>224</v>
      </c>
      <c r="D1966" s="17">
        <v>3</v>
      </c>
      <c r="E1966" s="17">
        <v>0</v>
      </c>
      <c r="F1966" s="17">
        <v>3</v>
      </c>
      <c r="G1966" s="17">
        <v>0</v>
      </c>
      <c r="H1966" s="17">
        <v>0</v>
      </c>
      <c r="I1966" s="2" t="s">
        <v>56</v>
      </c>
      <c r="J1966" s="2" t="s">
        <v>17</v>
      </c>
      <c r="K1966" s="2" t="s">
        <v>83</v>
      </c>
      <c r="L1966" s="2" t="s">
        <v>10084</v>
      </c>
      <c r="M1966" s="18" t="s">
        <v>3921</v>
      </c>
    </row>
    <row r="1967" ht="60" customHeight="1" spans="1:13">
      <c r="A1967" s="16" t="s">
        <v>10085</v>
      </c>
      <c r="B1967" s="2" t="s">
        <v>4420</v>
      </c>
      <c r="C1967" s="2" t="s">
        <v>46</v>
      </c>
      <c r="D1967" s="17">
        <v>30</v>
      </c>
      <c r="E1967" s="17">
        <v>0</v>
      </c>
      <c r="F1967" s="17">
        <v>0</v>
      </c>
      <c r="G1967" s="17">
        <v>0</v>
      </c>
      <c r="H1967" s="17">
        <v>30</v>
      </c>
      <c r="I1967" s="2" t="s">
        <v>16</v>
      </c>
      <c r="J1967" s="2" t="s">
        <v>17</v>
      </c>
      <c r="K1967" s="2" t="s">
        <v>83</v>
      </c>
      <c r="L1967" s="2" t="s">
        <v>10086</v>
      </c>
      <c r="M1967" s="18" t="s">
        <v>10087</v>
      </c>
    </row>
    <row r="1968" ht="99" customHeight="1" spans="1:13">
      <c r="A1968" s="16" t="s">
        <v>3931</v>
      </c>
      <c r="B1968" s="2" t="s">
        <v>3932</v>
      </c>
      <c r="C1968" s="2" t="s">
        <v>16</v>
      </c>
      <c r="D1968" s="17">
        <v>15</v>
      </c>
      <c r="E1968" s="17">
        <v>0</v>
      </c>
      <c r="F1968" s="17">
        <v>0</v>
      </c>
      <c r="G1968" s="17">
        <v>15</v>
      </c>
      <c r="H1968" s="17">
        <v>0</v>
      </c>
      <c r="I1968" s="2" t="s">
        <v>16</v>
      </c>
      <c r="J1968" s="2" t="s">
        <v>17</v>
      </c>
      <c r="K1968" s="2" t="s">
        <v>18</v>
      </c>
      <c r="L1968" s="2" t="s">
        <v>10088</v>
      </c>
      <c r="M1968" s="18" t="s">
        <v>3934</v>
      </c>
    </row>
    <row r="1969" ht="60" customHeight="1" spans="1:13">
      <c r="A1969" s="16" t="s">
        <v>10089</v>
      </c>
      <c r="B1969" s="2" t="s">
        <v>114</v>
      </c>
      <c r="C1969" s="2" t="s">
        <v>438</v>
      </c>
      <c r="D1969" s="17">
        <v>12</v>
      </c>
      <c r="E1969" s="17">
        <v>0</v>
      </c>
      <c r="F1969" s="17">
        <v>0</v>
      </c>
      <c r="G1969" s="17">
        <v>0</v>
      </c>
      <c r="H1969" s="17">
        <v>12</v>
      </c>
      <c r="I1969" s="2" t="s">
        <v>16</v>
      </c>
      <c r="J1969" s="2" t="s">
        <v>17</v>
      </c>
      <c r="K1969" s="2" t="s">
        <v>36</v>
      </c>
      <c r="L1969" s="2" t="s">
        <v>10090</v>
      </c>
      <c r="M1969" s="18" t="s">
        <v>10091</v>
      </c>
    </row>
    <row r="1970" ht="73" customHeight="1" spans="1:13">
      <c r="A1970" s="16" t="s">
        <v>10092</v>
      </c>
      <c r="B1970" s="2" t="s">
        <v>4280</v>
      </c>
      <c r="C1970" s="2" t="s">
        <v>72</v>
      </c>
      <c r="D1970" s="17">
        <v>22</v>
      </c>
      <c r="E1970" s="17">
        <v>0</v>
      </c>
      <c r="F1970" s="17">
        <v>0</v>
      </c>
      <c r="G1970" s="17">
        <v>22</v>
      </c>
      <c r="H1970" s="17">
        <v>0</v>
      </c>
      <c r="I1970" s="2" t="s">
        <v>16</v>
      </c>
      <c r="J1970" s="2" t="s">
        <v>17</v>
      </c>
      <c r="K1970" s="2" t="s">
        <v>18</v>
      </c>
      <c r="L1970" s="2" t="s">
        <v>10093</v>
      </c>
      <c r="M1970" s="18" t="s">
        <v>10094</v>
      </c>
    </row>
    <row r="1971" ht="73" customHeight="1" spans="1:13">
      <c r="A1971" s="16" t="s">
        <v>10095</v>
      </c>
      <c r="B1971" s="2" t="s">
        <v>332</v>
      </c>
      <c r="C1971" s="2" t="s">
        <v>88</v>
      </c>
      <c r="D1971" s="17">
        <v>10</v>
      </c>
      <c r="E1971" s="17">
        <v>0</v>
      </c>
      <c r="F1971" s="17">
        <v>0</v>
      </c>
      <c r="G1971" s="17">
        <v>10</v>
      </c>
      <c r="H1971" s="17">
        <v>0</v>
      </c>
      <c r="I1971" s="2" t="s">
        <v>16</v>
      </c>
      <c r="J1971" s="2" t="s">
        <v>17</v>
      </c>
      <c r="K1971" s="2" t="s">
        <v>18</v>
      </c>
      <c r="L1971" s="2" t="s">
        <v>10096</v>
      </c>
      <c r="M1971" s="18" t="s">
        <v>10097</v>
      </c>
    </row>
    <row r="1972" ht="60" customHeight="1" spans="1:13">
      <c r="A1972" s="16" t="s">
        <v>10098</v>
      </c>
      <c r="B1972" s="2" t="s">
        <v>10099</v>
      </c>
      <c r="C1972" s="2" t="s">
        <v>55</v>
      </c>
      <c r="D1972" s="17">
        <v>67</v>
      </c>
      <c r="E1972" s="17">
        <v>0</v>
      </c>
      <c r="F1972" s="17">
        <v>0</v>
      </c>
      <c r="G1972" s="17">
        <v>0</v>
      </c>
      <c r="H1972" s="17">
        <v>67</v>
      </c>
      <c r="I1972" s="2" t="s">
        <v>16</v>
      </c>
      <c r="J1972" s="2" t="s">
        <v>17</v>
      </c>
      <c r="K1972" s="2" t="s">
        <v>36</v>
      </c>
      <c r="L1972" s="2" t="s">
        <v>10100</v>
      </c>
      <c r="M1972" s="18" t="s">
        <v>10101</v>
      </c>
    </row>
    <row r="1973" ht="60" customHeight="1" spans="1:13">
      <c r="A1973" s="16" t="s">
        <v>3959</v>
      </c>
      <c r="B1973" s="2" t="s">
        <v>118</v>
      </c>
      <c r="C1973" s="2" t="s">
        <v>31</v>
      </c>
      <c r="D1973" s="17">
        <v>2</v>
      </c>
      <c r="E1973" s="17">
        <v>0</v>
      </c>
      <c r="F1973" s="17">
        <v>0</v>
      </c>
      <c r="G1973" s="17">
        <v>0</v>
      </c>
      <c r="H1973" s="17">
        <v>2</v>
      </c>
      <c r="I1973" s="2" t="s">
        <v>16</v>
      </c>
      <c r="J1973" s="2" t="s">
        <v>17</v>
      </c>
      <c r="K1973" s="2" t="s">
        <v>36</v>
      </c>
      <c r="L1973" s="2" t="s">
        <v>10102</v>
      </c>
      <c r="M1973" s="18" t="s">
        <v>3961</v>
      </c>
    </row>
    <row r="1974" ht="60" customHeight="1" spans="1:13">
      <c r="A1974" s="16" t="s">
        <v>3965</v>
      </c>
      <c r="B1974" s="2" t="s">
        <v>22</v>
      </c>
      <c r="C1974" s="2" t="s">
        <v>827</v>
      </c>
      <c r="D1974" s="17">
        <v>10</v>
      </c>
      <c r="E1974" s="17">
        <v>0</v>
      </c>
      <c r="F1974" s="17">
        <v>0</v>
      </c>
      <c r="G1974" s="17">
        <v>0</v>
      </c>
      <c r="H1974" s="17">
        <v>10</v>
      </c>
      <c r="I1974" s="2" t="s">
        <v>16</v>
      </c>
      <c r="J1974" s="2" t="s">
        <v>17</v>
      </c>
      <c r="K1974" s="2" t="s">
        <v>83</v>
      </c>
      <c r="L1974" s="2" t="s">
        <v>10103</v>
      </c>
      <c r="M1974" s="18" t="s">
        <v>3967</v>
      </c>
    </row>
    <row r="1975" ht="73" customHeight="1" spans="1:13">
      <c r="A1975" s="16" t="s">
        <v>10104</v>
      </c>
      <c r="B1975" s="2" t="s">
        <v>3140</v>
      </c>
      <c r="C1975" s="2" t="s">
        <v>31</v>
      </c>
      <c r="D1975" s="17">
        <v>15</v>
      </c>
      <c r="E1975" s="17">
        <v>0</v>
      </c>
      <c r="F1975" s="17">
        <v>0</v>
      </c>
      <c r="G1975" s="17">
        <v>15</v>
      </c>
      <c r="H1975" s="17">
        <v>0</v>
      </c>
      <c r="I1975" s="2" t="s">
        <v>16</v>
      </c>
      <c r="J1975" s="2" t="s">
        <v>17</v>
      </c>
      <c r="K1975" s="2" t="s">
        <v>18</v>
      </c>
      <c r="L1975" s="2" t="s">
        <v>10105</v>
      </c>
      <c r="M1975" s="18" t="s">
        <v>10106</v>
      </c>
    </row>
    <row r="1976" ht="73" customHeight="1" spans="1:13">
      <c r="A1976" s="16" t="s">
        <v>10107</v>
      </c>
      <c r="B1976" s="2" t="s">
        <v>7499</v>
      </c>
      <c r="C1976" s="2" t="s">
        <v>16</v>
      </c>
      <c r="D1976" s="17">
        <v>23</v>
      </c>
      <c r="E1976" s="17">
        <v>0</v>
      </c>
      <c r="F1976" s="17">
        <v>0</v>
      </c>
      <c r="G1976" s="17">
        <v>23</v>
      </c>
      <c r="H1976" s="17">
        <v>0</v>
      </c>
      <c r="I1976" s="2" t="s">
        <v>16</v>
      </c>
      <c r="J1976" s="2" t="s">
        <v>17</v>
      </c>
      <c r="K1976" s="2" t="s">
        <v>18</v>
      </c>
      <c r="L1976" s="2" t="s">
        <v>10108</v>
      </c>
      <c r="M1976" s="18" t="s">
        <v>10109</v>
      </c>
    </row>
    <row r="1977" ht="99" customHeight="1" spans="1:13">
      <c r="A1977" s="16" t="s">
        <v>3979</v>
      </c>
      <c r="B1977" s="2" t="s">
        <v>2250</v>
      </c>
      <c r="C1977" s="2" t="s">
        <v>178</v>
      </c>
      <c r="D1977" s="17">
        <v>20</v>
      </c>
      <c r="E1977" s="17">
        <v>0</v>
      </c>
      <c r="F1977" s="17">
        <v>0</v>
      </c>
      <c r="G1977" s="17">
        <v>20</v>
      </c>
      <c r="H1977" s="17">
        <v>0</v>
      </c>
      <c r="I1977" s="2" t="s">
        <v>16</v>
      </c>
      <c r="J1977" s="2" t="s">
        <v>17</v>
      </c>
      <c r="K1977" s="2" t="s">
        <v>18</v>
      </c>
      <c r="L1977" s="2" t="s">
        <v>3980</v>
      </c>
      <c r="M1977" s="18" t="s">
        <v>3981</v>
      </c>
    </row>
    <row r="1978" ht="99" customHeight="1" spans="1:13">
      <c r="A1978" s="16" t="s">
        <v>10110</v>
      </c>
      <c r="B1978" s="2" t="s">
        <v>10111</v>
      </c>
      <c r="C1978" s="2" t="s">
        <v>161</v>
      </c>
      <c r="D1978" s="17">
        <v>55</v>
      </c>
      <c r="E1978" s="17">
        <v>19</v>
      </c>
      <c r="F1978" s="17">
        <v>30</v>
      </c>
      <c r="G1978" s="17">
        <v>6</v>
      </c>
      <c r="H1978" s="17">
        <v>0</v>
      </c>
      <c r="I1978" s="2" t="s">
        <v>10112</v>
      </c>
      <c r="J1978" s="2" t="s">
        <v>225</v>
      </c>
      <c r="K1978" s="2" t="s">
        <v>239</v>
      </c>
      <c r="L1978" s="2" t="s">
        <v>10113</v>
      </c>
      <c r="M1978" s="18" t="s">
        <v>10114</v>
      </c>
    </row>
    <row r="1979" ht="73" customHeight="1" spans="1:13">
      <c r="A1979" s="16" t="s">
        <v>10115</v>
      </c>
      <c r="B1979" s="2" t="s">
        <v>1736</v>
      </c>
      <c r="C1979" s="2" t="s">
        <v>224</v>
      </c>
      <c r="D1979" s="17">
        <v>18</v>
      </c>
      <c r="E1979" s="17">
        <v>6</v>
      </c>
      <c r="F1979" s="17">
        <v>6</v>
      </c>
      <c r="G1979" s="17">
        <v>6</v>
      </c>
      <c r="H1979" s="17">
        <v>0</v>
      </c>
      <c r="I1979" s="2" t="s">
        <v>16</v>
      </c>
      <c r="J1979" s="2" t="s">
        <v>225</v>
      </c>
      <c r="K1979" s="2" t="s">
        <v>10116</v>
      </c>
      <c r="L1979" s="2" t="s">
        <v>10117</v>
      </c>
      <c r="M1979" s="18" t="s">
        <v>10118</v>
      </c>
    </row>
    <row r="1980" ht="73" customHeight="1" spans="1:13">
      <c r="A1980" s="16" t="s">
        <v>3994</v>
      </c>
      <c r="B1980" s="2" t="s">
        <v>703</v>
      </c>
      <c r="C1980" s="2" t="s">
        <v>55</v>
      </c>
      <c r="D1980" s="17">
        <v>15</v>
      </c>
      <c r="E1980" s="17">
        <v>0</v>
      </c>
      <c r="F1980" s="17">
        <v>3</v>
      </c>
      <c r="G1980" s="17">
        <v>6</v>
      </c>
      <c r="H1980" s="17">
        <v>6</v>
      </c>
      <c r="I1980" s="2" t="s">
        <v>179</v>
      </c>
      <c r="J1980" s="2" t="s">
        <v>17</v>
      </c>
      <c r="K1980" s="2" t="s">
        <v>83</v>
      </c>
      <c r="L1980" s="2" t="s">
        <v>10119</v>
      </c>
      <c r="M1980" s="18" t="s">
        <v>3996</v>
      </c>
    </row>
    <row r="1981" ht="60" customHeight="1" spans="1:13">
      <c r="A1981" s="16" t="s">
        <v>4010</v>
      </c>
      <c r="B1981" s="2" t="s">
        <v>4011</v>
      </c>
      <c r="C1981" s="2" t="s">
        <v>178</v>
      </c>
      <c r="D1981" s="17">
        <v>22</v>
      </c>
      <c r="E1981" s="17">
        <v>2</v>
      </c>
      <c r="F1981" s="17">
        <v>20</v>
      </c>
      <c r="G1981" s="17">
        <v>0</v>
      </c>
      <c r="H1981" s="17">
        <v>0</v>
      </c>
      <c r="I1981" s="2" t="s">
        <v>4012</v>
      </c>
      <c r="J1981" s="2" t="s">
        <v>17</v>
      </c>
      <c r="K1981" s="2" t="s">
        <v>83</v>
      </c>
      <c r="L1981" s="2" t="s">
        <v>10120</v>
      </c>
      <c r="M1981" s="18" t="s">
        <v>4014</v>
      </c>
    </row>
    <row r="1982" ht="60" customHeight="1" spans="1:13">
      <c r="A1982" s="16" t="s">
        <v>10121</v>
      </c>
      <c r="B1982" s="2" t="s">
        <v>1185</v>
      </c>
      <c r="C1982" s="2" t="s">
        <v>31</v>
      </c>
      <c r="D1982" s="17">
        <v>32</v>
      </c>
      <c r="E1982" s="17">
        <v>0</v>
      </c>
      <c r="F1982" s="17">
        <v>0</v>
      </c>
      <c r="G1982" s="17">
        <v>0</v>
      </c>
      <c r="H1982" s="17">
        <v>32</v>
      </c>
      <c r="I1982" s="2" t="s">
        <v>16</v>
      </c>
      <c r="J1982" s="2" t="s">
        <v>17</v>
      </c>
      <c r="K1982" s="2" t="s">
        <v>18</v>
      </c>
      <c r="L1982" s="2" t="s">
        <v>10122</v>
      </c>
      <c r="M1982" s="18" t="s">
        <v>10123</v>
      </c>
    </row>
    <row r="1983" ht="73" customHeight="1" spans="1:13">
      <c r="A1983" s="16" t="s">
        <v>10124</v>
      </c>
      <c r="B1983" s="2" t="s">
        <v>82</v>
      </c>
      <c r="C1983" s="2" t="s">
        <v>16</v>
      </c>
      <c r="D1983" s="17">
        <v>4</v>
      </c>
      <c r="E1983" s="17">
        <v>0</v>
      </c>
      <c r="F1983" s="17">
        <v>0</v>
      </c>
      <c r="G1983" s="17">
        <v>4</v>
      </c>
      <c r="H1983" s="17">
        <v>0</v>
      </c>
      <c r="I1983" s="2" t="s">
        <v>16</v>
      </c>
      <c r="J1983" s="2" t="s">
        <v>17</v>
      </c>
      <c r="K1983" s="2" t="s">
        <v>18</v>
      </c>
      <c r="L1983" s="2" t="s">
        <v>10125</v>
      </c>
      <c r="M1983" s="18" t="s">
        <v>10126</v>
      </c>
    </row>
    <row r="1984" ht="60" customHeight="1" spans="1:13">
      <c r="A1984" s="16" t="s">
        <v>10127</v>
      </c>
      <c r="B1984" s="2" t="s">
        <v>14</v>
      </c>
      <c r="C1984" s="2" t="s">
        <v>55</v>
      </c>
      <c r="D1984" s="17">
        <v>12</v>
      </c>
      <c r="E1984" s="17">
        <v>12</v>
      </c>
      <c r="F1984" s="17">
        <v>0</v>
      </c>
      <c r="G1984" s="17">
        <v>0</v>
      </c>
      <c r="H1984" s="17">
        <v>0</v>
      </c>
      <c r="I1984" s="2" t="s">
        <v>16</v>
      </c>
      <c r="J1984" s="2" t="s">
        <v>17</v>
      </c>
      <c r="K1984" s="2" t="s">
        <v>36</v>
      </c>
      <c r="L1984" s="2" t="s">
        <v>10128</v>
      </c>
      <c r="M1984" s="18" t="s">
        <v>10129</v>
      </c>
    </row>
    <row r="1985" ht="60" customHeight="1" spans="1:13">
      <c r="A1985" s="16" t="s">
        <v>10130</v>
      </c>
      <c r="B1985" s="2" t="s">
        <v>503</v>
      </c>
      <c r="C1985" s="2" t="s">
        <v>31</v>
      </c>
      <c r="D1985" s="17">
        <v>6</v>
      </c>
      <c r="E1985" s="17">
        <v>0</v>
      </c>
      <c r="F1985" s="17">
        <v>0</v>
      </c>
      <c r="G1985" s="17">
        <v>0</v>
      </c>
      <c r="H1985" s="17">
        <v>6</v>
      </c>
      <c r="I1985" s="2" t="s">
        <v>16</v>
      </c>
      <c r="J1985" s="2" t="s">
        <v>17</v>
      </c>
      <c r="K1985" s="2" t="s">
        <v>36</v>
      </c>
      <c r="L1985" s="2" t="s">
        <v>10131</v>
      </c>
      <c r="M1985" s="18" t="s">
        <v>10132</v>
      </c>
    </row>
    <row r="1986" ht="73" customHeight="1" spans="1:13">
      <c r="A1986" s="16" t="s">
        <v>4031</v>
      </c>
      <c r="B1986" s="2" t="s">
        <v>263</v>
      </c>
      <c r="C1986" s="2" t="s">
        <v>403</v>
      </c>
      <c r="D1986" s="17">
        <v>6</v>
      </c>
      <c r="E1986" s="17">
        <v>0</v>
      </c>
      <c r="F1986" s="17">
        <v>0</v>
      </c>
      <c r="G1986" s="17">
        <v>6</v>
      </c>
      <c r="H1986" s="17">
        <v>0</v>
      </c>
      <c r="I1986" s="2" t="s">
        <v>16</v>
      </c>
      <c r="J1986" s="2" t="s">
        <v>17</v>
      </c>
      <c r="K1986" s="2" t="s">
        <v>18</v>
      </c>
      <c r="L1986" s="2" t="s">
        <v>4032</v>
      </c>
      <c r="M1986" s="18" t="s">
        <v>4033</v>
      </c>
    </row>
    <row r="1987" ht="73" customHeight="1" spans="1:13">
      <c r="A1987" s="16" t="s">
        <v>4034</v>
      </c>
      <c r="B1987" s="2" t="s">
        <v>118</v>
      </c>
      <c r="C1987" s="2" t="s">
        <v>403</v>
      </c>
      <c r="D1987" s="17">
        <v>2</v>
      </c>
      <c r="E1987" s="17">
        <v>0</v>
      </c>
      <c r="F1987" s="17">
        <v>0</v>
      </c>
      <c r="G1987" s="17">
        <v>2</v>
      </c>
      <c r="H1987" s="17">
        <v>0</v>
      </c>
      <c r="I1987" s="2" t="s">
        <v>16</v>
      </c>
      <c r="J1987" s="2" t="s">
        <v>17</v>
      </c>
      <c r="K1987" s="2" t="s">
        <v>18</v>
      </c>
      <c r="L1987" s="2" t="s">
        <v>4035</v>
      </c>
      <c r="M1987" s="18" t="s">
        <v>4036</v>
      </c>
    </row>
    <row r="1988" ht="99" customHeight="1" spans="1:13">
      <c r="A1988" s="16" t="s">
        <v>10133</v>
      </c>
      <c r="B1988" s="2" t="s">
        <v>10134</v>
      </c>
      <c r="C1988" s="2" t="s">
        <v>827</v>
      </c>
      <c r="D1988" s="17">
        <v>92</v>
      </c>
      <c r="E1988" s="17">
        <v>23</v>
      </c>
      <c r="F1988" s="17">
        <v>14</v>
      </c>
      <c r="G1988" s="17">
        <v>55</v>
      </c>
      <c r="H1988" s="17">
        <v>0</v>
      </c>
      <c r="I1988" s="2" t="s">
        <v>16</v>
      </c>
      <c r="J1988" s="2" t="s">
        <v>225</v>
      </c>
      <c r="K1988" s="2" t="s">
        <v>239</v>
      </c>
      <c r="L1988" s="2" t="s">
        <v>10135</v>
      </c>
      <c r="M1988" s="18" t="s">
        <v>10136</v>
      </c>
    </row>
    <row r="1989" ht="60" customHeight="1" spans="1:13">
      <c r="A1989" s="16" t="s">
        <v>10137</v>
      </c>
      <c r="B1989" s="2" t="s">
        <v>7499</v>
      </c>
      <c r="C1989" s="2" t="s">
        <v>403</v>
      </c>
      <c r="D1989" s="17">
        <v>23</v>
      </c>
      <c r="E1989" s="17">
        <v>0</v>
      </c>
      <c r="F1989" s="17">
        <v>0</v>
      </c>
      <c r="G1989" s="17">
        <v>0</v>
      </c>
      <c r="H1989" s="17">
        <v>23</v>
      </c>
      <c r="I1989" s="2" t="s">
        <v>16</v>
      </c>
      <c r="J1989" s="2" t="s">
        <v>66</v>
      </c>
      <c r="K1989" s="2" t="s">
        <v>67</v>
      </c>
      <c r="L1989" s="2" t="s">
        <v>10138</v>
      </c>
      <c r="M1989" s="18" t="s">
        <v>10139</v>
      </c>
    </row>
    <row r="1990" ht="60" customHeight="1" spans="1:13">
      <c r="A1990" s="16" t="s">
        <v>10140</v>
      </c>
      <c r="B1990" s="2" t="s">
        <v>5106</v>
      </c>
      <c r="C1990" s="2" t="s">
        <v>72</v>
      </c>
      <c r="D1990" s="17">
        <v>46</v>
      </c>
      <c r="E1990" s="17">
        <v>0</v>
      </c>
      <c r="F1990" s="17">
        <v>46</v>
      </c>
      <c r="G1990" s="17">
        <v>0</v>
      </c>
      <c r="H1990" s="17">
        <v>0</v>
      </c>
      <c r="I1990" s="2" t="s">
        <v>16</v>
      </c>
      <c r="J1990" s="2" t="s">
        <v>17</v>
      </c>
      <c r="K1990" s="2" t="s">
        <v>36</v>
      </c>
      <c r="L1990" s="2" t="s">
        <v>10141</v>
      </c>
      <c r="M1990" s="18" t="s">
        <v>10142</v>
      </c>
    </row>
    <row r="1991" ht="60" customHeight="1" spans="1:13">
      <c r="A1991" s="16" t="s">
        <v>10143</v>
      </c>
      <c r="B1991" s="2" t="s">
        <v>8597</v>
      </c>
      <c r="C1991" s="2" t="s">
        <v>487</v>
      </c>
      <c r="D1991" s="17">
        <v>113</v>
      </c>
      <c r="E1991" s="17">
        <v>0</v>
      </c>
      <c r="F1991" s="17">
        <v>0</v>
      </c>
      <c r="G1991" s="17">
        <v>0</v>
      </c>
      <c r="H1991" s="17">
        <v>113</v>
      </c>
      <c r="I1991" s="2" t="s">
        <v>16</v>
      </c>
      <c r="J1991" s="2" t="s">
        <v>17</v>
      </c>
      <c r="K1991" s="2" t="s">
        <v>284</v>
      </c>
      <c r="L1991" s="2" t="s">
        <v>10144</v>
      </c>
      <c r="M1991" s="18" t="s">
        <v>10145</v>
      </c>
    </row>
    <row r="1992" ht="73" customHeight="1" spans="1:13">
      <c r="A1992" s="16" t="s">
        <v>4048</v>
      </c>
      <c r="B1992" s="2" t="s">
        <v>2128</v>
      </c>
      <c r="C1992" s="2" t="s">
        <v>178</v>
      </c>
      <c r="D1992" s="17">
        <v>11</v>
      </c>
      <c r="E1992" s="17">
        <v>0</v>
      </c>
      <c r="F1992" s="17">
        <v>0</v>
      </c>
      <c r="G1992" s="17">
        <v>11</v>
      </c>
      <c r="H1992" s="17">
        <v>0</v>
      </c>
      <c r="I1992" s="2" t="s">
        <v>16</v>
      </c>
      <c r="J1992" s="2" t="s">
        <v>17</v>
      </c>
      <c r="K1992" s="2" t="s">
        <v>18</v>
      </c>
      <c r="L1992" s="2" t="s">
        <v>4049</v>
      </c>
      <c r="M1992" s="18" t="s">
        <v>4050</v>
      </c>
    </row>
    <row r="1993" ht="73" customHeight="1" spans="1:13">
      <c r="A1993" s="16" t="s">
        <v>4051</v>
      </c>
      <c r="B1993" s="2" t="s">
        <v>4052</v>
      </c>
      <c r="C1993" s="2" t="s">
        <v>178</v>
      </c>
      <c r="D1993" s="17">
        <v>19</v>
      </c>
      <c r="E1993" s="17">
        <v>0</v>
      </c>
      <c r="F1993" s="17">
        <v>0</v>
      </c>
      <c r="G1993" s="17">
        <v>19</v>
      </c>
      <c r="H1993" s="17">
        <v>0</v>
      </c>
      <c r="I1993" s="2" t="s">
        <v>16</v>
      </c>
      <c r="J1993" s="2" t="s">
        <v>17</v>
      </c>
      <c r="K1993" s="2" t="s">
        <v>18</v>
      </c>
      <c r="L1993" s="2" t="s">
        <v>4053</v>
      </c>
      <c r="M1993" s="18" t="s">
        <v>4054</v>
      </c>
    </row>
    <row r="1994" ht="60" customHeight="1" spans="1:13">
      <c r="A1994" s="16" t="s">
        <v>4055</v>
      </c>
      <c r="B1994" s="2" t="s">
        <v>22</v>
      </c>
      <c r="C1994" s="2" t="s">
        <v>16</v>
      </c>
      <c r="D1994" s="17">
        <v>10</v>
      </c>
      <c r="E1994" s="17">
        <v>0</v>
      </c>
      <c r="F1994" s="17">
        <v>3</v>
      </c>
      <c r="G1994" s="17">
        <v>0</v>
      </c>
      <c r="H1994" s="17">
        <v>7</v>
      </c>
      <c r="I1994" s="2" t="s">
        <v>4056</v>
      </c>
      <c r="J1994" s="2" t="s">
        <v>17</v>
      </c>
      <c r="K1994" s="2" t="s">
        <v>83</v>
      </c>
      <c r="L1994" s="2" t="s">
        <v>10146</v>
      </c>
      <c r="M1994" s="18" t="s">
        <v>4059</v>
      </c>
    </row>
    <row r="1995" ht="73" customHeight="1" spans="1:13">
      <c r="A1995" s="16" t="s">
        <v>10147</v>
      </c>
      <c r="B1995" s="2" t="s">
        <v>14</v>
      </c>
      <c r="C1995" s="2" t="s">
        <v>1575</v>
      </c>
      <c r="D1995" s="17">
        <v>12</v>
      </c>
      <c r="E1995" s="17">
        <v>0</v>
      </c>
      <c r="F1995" s="17">
        <v>0</v>
      </c>
      <c r="G1995" s="17">
        <v>6</v>
      </c>
      <c r="H1995" s="17">
        <v>6</v>
      </c>
      <c r="I1995" s="2" t="s">
        <v>16</v>
      </c>
      <c r="J1995" s="2" t="s">
        <v>17</v>
      </c>
      <c r="K1995" s="2" t="s">
        <v>18</v>
      </c>
      <c r="L1995" s="2" t="s">
        <v>10148</v>
      </c>
      <c r="M1995" s="18" t="s">
        <v>10149</v>
      </c>
    </row>
    <row r="1996" ht="73" customHeight="1" spans="1:13">
      <c r="A1996" s="16" t="s">
        <v>10150</v>
      </c>
      <c r="B1996" s="2" t="s">
        <v>10151</v>
      </c>
      <c r="C1996" s="2" t="s">
        <v>72</v>
      </c>
      <c r="D1996" s="17">
        <v>72</v>
      </c>
      <c r="E1996" s="17">
        <v>0</v>
      </c>
      <c r="F1996" s="17">
        <v>0</v>
      </c>
      <c r="G1996" s="17">
        <v>72</v>
      </c>
      <c r="H1996" s="17">
        <v>0</v>
      </c>
      <c r="I1996" s="2" t="s">
        <v>16</v>
      </c>
      <c r="J1996" s="2" t="s">
        <v>17</v>
      </c>
      <c r="K1996" s="2" t="s">
        <v>18</v>
      </c>
      <c r="L1996" s="2" t="s">
        <v>10152</v>
      </c>
      <c r="M1996" s="18" t="s">
        <v>10153</v>
      </c>
    </row>
    <row r="1997" ht="60" customHeight="1" spans="1:13">
      <c r="A1997" s="16" t="s">
        <v>10154</v>
      </c>
      <c r="B1997" s="2" t="s">
        <v>195</v>
      </c>
      <c r="C1997" s="2" t="s">
        <v>16</v>
      </c>
      <c r="D1997" s="17">
        <v>13</v>
      </c>
      <c r="E1997" s="17">
        <v>0</v>
      </c>
      <c r="F1997" s="17">
        <v>0</v>
      </c>
      <c r="G1997" s="17">
        <v>0</v>
      </c>
      <c r="H1997" s="17">
        <v>13</v>
      </c>
      <c r="I1997" s="2" t="s">
        <v>16</v>
      </c>
      <c r="J1997" s="2" t="s">
        <v>17</v>
      </c>
      <c r="K1997" s="2" t="s">
        <v>41</v>
      </c>
      <c r="L1997" s="2" t="s">
        <v>10155</v>
      </c>
      <c r="M1997" s="18" t="s">
        <v>10156</v>
      </c>
    </row>
    <row r="1998" ht="60" customHeight="1" spans="1:13">
      <c r="A1998" s="16" t="s">
        <v>10157</v>
      </c>
      <c r="B1998" s="2" t="s">
        <v>14</v>
      </c>
      <c r="C1998" s="2" t="s">
        <v>31</v>
      </c>
      <c r="D1998" s="17">
        <v>12</v>
      </c>
      <c r="E1998" s="17">
        <v>0</v>
      </c>
      <c r="F1998" s="17">
        <v>0</v>
      </c>
      <c r="G1998" s="17">
        <v>0</v>
      </c>
      <c r="H1998" s="17">
        <v>12</v>
      </c>
      <c r="I1998" s="2" t="s">
        <v>16</v>
      </c>
      <c r="J1998" s="2" t="s">
        <v>17</v>
      </c>
      <c r="K1998" s="2" t="s">
        <v>36</v>
      </c>
      <c r="L1998" s="2" t="s">
        <v>10158</v>
      </c>
      <c r="M1998" s="18" t="s">
        <v>10159</v>
      </c>
    </row>
    <row r="1999" ht="60" customHeight="1" spans="1:13">
      <c r="A1999" s="16" t="s">
        <v>4089</v>
      </c>
      <c r="B1999" s="2" t="s">
        <v>35</v>
      </c>
      <c r="C1999" s="2" t="s">
        <v>379</v>
      </c>
      <c r="D1999" s="17">
        <v>7</v>
      </c>
      <c r="E1999" s="17">
        <v>0</v>
      </c>
      <c r="F1999" s="17">
        <v>0</v>
      </c>
      <c r="G1999" s="17">
        <v>0</v>
      </c>
      <c r="H1999" s="17">
        <v>7</v>
      </c>
      <c r="I1999" s="2" t="s">
        <v>16</v>
      </c>
      <c r="J1999" s="2" t="s">
        <v>17</v>
      </c>
      <c r="K1999" s="2" t="s">
        <v>83</v>
      </c>
      <c r="L1999" s="2" t="s">
        <v>4090</v>
      </c>
      <c r="M1999" s="18" t="s">
        <v>4091</v>
      </c>
    </row>
    <row r="2000" ht="86" customHeight="1" spans="1:13">
      <c r="A2000" s="16" t="s">
        <v>4092</v>
      </c>
      <c r="B2000" s="2" t="s">
        <v>1736</v>
      </c>
      <c r="C2000" s="2" t="s">
        <v>55</v>
      </c>
      <c r="D2000" s="17">
        <v>18</v>
      </c>
      <c r="E2000" s="17">
        <v>9</v>
      </c>
      <c r="F2000" s="17">
        <v>9</v>
      </c>
      <c r="G2000" s="17">
        <v>0</v>
      </c>
      <c r="H2000" s="17">
        <v>0</v>
      </c>
      <c r="I2000" s="2" t="s">
        <v>179</v>
      </c>
      <c r="J2000" s="2" t="s">
        <v>17</v>
      </c>
      <c r="K2000" s="2" t="s">
        <v>83</v>
      </c>
      <c r="L2000" s="2" t="s">
        <v>4093</v>
      </c>
      <c r="M2000" s="18" t="s">
        <v>4094</v>
      </c>
    </row>
    <row r="2001" ht="99" customHeight="1" spans="1:13">
      <c r="A2001" s="16" t="s">
        <v>10160</v>
      </c>
      <c r="B2001" s="2" t="s">
        <v>10161</v>
      </c>
      <c r="C2001" s="2" t="s">
        <v>55</v>
      </c>
      <c r="D2001" s="17">
        <v>24</v>
      </c>
      <c r="E2001" s="17">
        <v>9</v>
      </c>
      <c r="F2001" s="17">
        <v>9</v>
      </c>
      <c r="G2001" s="17">
        <v>6</v>
      </c>
      <c r="H2001" s="17">
        <v>0</v>
      </c>
      <c r="I2001" s="2" t="s">
        <v>179</v>
      </c>
      <c r="J2001" s="2" t="s">
        <v>17</v>
      </c>
      <c r="K2001" s="2" t="s">
        <v>191</v>
      </c>
      <c r="L2001" s="2" t="s">
        <v>10162</v>
      </c>
      <c r="M2001" s="18" t="s">
        <v>10163</v>
      </c>
    </row>
    <row r="2002" ht="73" customHeight="1" spans="1:13">
      <c r="A2002" s="16" t="s">
        <v>10164</v>
      </c>
      <c r="B2002" s="2" t="s">
        <v>586</v>
      </c>
      <c r="C2002" s="2" t="s">
        <v>16</v>
      </c>
      <c r="D2002" s="17">
        <v>46</v>
      </c>
      <c r="E2002" s="17">
        <v>0</v>
      </c>
      <c r="F2002" s="17">
        <v>0</v>
      </c>
      <c r="G2002" s="17">
        <v>46</v>
      </c>
      <c r="H2002" s="17">
        <v>0</v>
      </c>
      <c r="I2002" s="2" t="s">
        <v>16</v>
      </c>
      <c r="J2002" s="2" t="s">
        <v>17</v>
      </c>
      <c r="K2002" s="2" t="s">
        <v>18</v>
      </c>
      <c r="L2002" s="2" t="s">
        <v>10165</v>
      </c>
      <c r="M2002" s="18" t="s">
        <v>10166</v>
      </c>
    </row>
    <row r="2003" ht="60" customHeight="1" spans="1:13">
      <c r="A2003" s="16" t="s">
        <v>4114</v>
      </c>
      <c r="B2003" s="2" t="s">
        <v>1126</v>
      </c>
      <c r="C2003" s="2" t="s">
        <v>267</v>
      </c>
      <c r="D2003" s="17">
        <v>6</v>
      </c>
      <c r="E2003" s="17">
        <v>0</v>
      </c>
      <c r="F2003" s="17">
        <v>0</v>
      </c>
      <c r="G2003" s="17">
        <v>0</v>
      </c>
      <c r="H2003" s="17">
        <v>6</v>
      </c>
      <c r="I2003" s="2" t="s">
        <v>16</v>
      </c>
      <c r="J2003" s="2" t="s">
        <v>17</v>
      </c>
      <c r="K2003" s="2" t="s">
        <v>36</v>
      </c>
      <c r="L2003" s="2" t="s">
        <v>10167</v>
      </c>
      <c r="M2003" s="18" t="s">
        <v>4116</v>
      </c>
    </row>
    <row r="2004" ht="60" customHeight="1" spans="1:13">
      <c r="A2004" s="16" t="s">
        <v>4117</v>
      </c>
      <c r="B2004" s="2" t="s">
        <v>22</v>
      </c>
      <c r="C2004" s="2" t="s">
        <v>110</v>
      </c>
      <c r="D2004" s="17">
        <v>10</v>
      </c>
      <c r="E2004" s="17">
        <v>5</v>
      </c>
      <c r="F2004" s="17">
        <v>5</v>
      </c>
      <c r="G2004" s="17">
        <v>0</v>
      </c>
      <c r="H2004" s="17">
        <v>0</v>
      </c>
      <c r="I2004" s="2" t="s">
        <v>575</v>
      </c>
      <c r="J2004" s="2" t="s">
        <v>17</v>
      </c>
      <c r="K2004" s="2" t="s">
        <v>83</v>
      </c>
      <c r="L2004" s="2" t="s">
        <v>10168</v>
      </c>
      <c r="M2004" s="18" t="s">
        <v>4119</v>
      </c>
    </row>
    <row r="2005" ht="73" customHeight="1" spans="1:13">
      <c r="A2005" s="16" t="s">
        <v>10169</v>
      </c>
      <c r="B2005" s="2" t="s">
        <v>1416</v>
      </c>
      <c r="C2005" s="2" t="s">
        <v>31</v>
      </c>
      <c r="D2005" s="17">
        <v>24</v>
      </c>
      <c r="E2005" s="17">
        <v>0</v>
      </c>
      <c r="F2005" s="17">
        <v>0</v>
      </c>
      <c r="G2005" s="17">
        <v>24</v>
      </c>
      <c r="H2005" s="17">
        <v>0</v>
      </c>
      <c r="I2005" s="2" t="s">
        <v>16</v>
      </c>
      <c r="J2005" s="2" t="s">
        <v>17</v>
      </c>
      <c r="K2005" s="2" t="s">
        <v>18</v>
      </c>
      <c r="L2005" s="2" t="s">
        <v>10170</v>
      </c>
      <c r="M2005" s="18" t="s">
        <v>10171</v>
      </c>
    </row>
    <row r="2006" ht="60" customHeight="1" spans="1:13">
      <c r="A2006" s="16" t="s">
        <v>10172</v>
      </c>
      <c r="B2006" s="2" t="s">
        <v>10173</v>
      </c>
      <c r="C2006" s="2" t="s">
        <v>31</v>
      </c>
      <c r="D2006" s="17">
        <v>100</v>
      </c>
      <c r="E2006" s="17">
        <v>0</v>
      </c>
      <c r="F2006" s="17">
        <v>0</v>
      </c>
      <c r="G2006" s="17">
        <v>0</v>
      </c>
      <c r="H2006" s="17">
        <v>100</v>
      </c>
      <c r="I2006" s="2" t="s">
        <v>16</v>
      </c>
      <c r="J2006" s="2" t="s">
        <v>17</v>
      </c>
      <c r="K2006" s="2" t="s">
        <v>36</v>
      </c>
      <c r="L2006" s="2" t="s">
        <v>10174</v>
      </c>
      <c r="M2006" s="18" t="s">
        <v>10175</v>
      </c>
    </row>
    <row r="2007" ht="60" customHeight="1" spans="1:13">
      <c r="A2007" s="16" t="s">
        <v>4142</v>
      </c>
      <c r="B2007" s="2" t="s">
        <v>4143</v>
      </c>
      <c r="C2007" s="2" t="s">
        <v>31</v>
      </c>
      <c r="D2007" s="17">
        <v>28</v>
      </c>
      <c r="E2007" s="17">
        <v>0</v>
      </c>
      <c r="F2007" s="17">
        <v>0</v>
      </c>
      <c r="G2007" s="17">
        <v>0</v>
      </c>
      <c r="H2007" s="17">
        <v>28</v>
      </c>
      <c r="I2007" s="2" t="s">
        <v>16</v>
      </c>
      <c r="J2007" s="2" t="s">
        <v>17</v>
      </c>
      <c r="K2007" s="2" t="s">
        <v>36</v>
      </c>
      <c r="L2007" s="2" t="s">
        <v>10176</v>
      </c>
      <c r="M2007" s="18" t="s">
        <v>4145</v>
      </c>
    </row>
    <row r="2008" ht="60" customHeight="1" spans="1:13">
      <c r="A2008" s="16" t="s">
        <v>4146</v>
      </c>
      <c r="B2008" s="2" t="s">
        <v>4147</v>
      </c>
      <c r="C2008" s="2" t="s">
        <v>31</v>
      </c>
      <c r="D2008" s="17">
        <v>128</v>
      </c>
      <c r="E2008" s="17">
        <v>0</v>
      </c>
      <c r="F2008" s="17">
        <v>0</v>
      </c>
      <c r="G2008" s="17">
        <v>0</v>
      </c>
      <c r="H2008" s="17">
        <v>128</v>
      </c>
      <c r="I2008" s="2" t="s">
        <v>16</v>
      </c>
      <c r="J2008" s="2" t="s">
        <v>17</v>
      </c>
      <c r="K2008" s="2" t="s">
        <v>36</v>
      </c>
      <c r="L2008" s="2" t="s">
        <v>10174</v>
      </c>
      <c r="M2008" s="18" t="s">
        <v>4149</v>
      </c>
    </row>
    <row r="2009" ht="60" customHeight="1" spans="1:13">
      <c r="A2009" s="16" t="s">
        <v>10177</v>
      </c>
      <c r="B2009" s="2" t="s">
        <v>656</v>
      </c>
      <c r="C2009" s="2" t="s">
        <v>16</v>
      </c>
      <c r="D2009" s="17">
        <v>8</v>
      </c>
      <c r="E2009" s="17">
        <v>0</v>
      </c>
      <c r="F2009" s="17">
        <v>0</v>
      </c>
      <c r="G2009" s="17">
        <v>0</v>
      </c>
      <c r="H2009" s="17">
        <v>8</v>
      </c>
      <c r="I2009" s="2" t="s">
        <v>16</v>
      </c>
      <c r="J2009" s="2" t="s">
        <v>17</v>
      </c>
      <c r="K2009" s="2" t="s">
        <v>41</v>
      </c>
      <c r="L2009" s="2" t="s">
        <v>10178</v>
      </c>
      <c r="M2009" s="18" t="s">
        <v>10179</v>
      </c>
    </row>
    <row r="2010" ht="73" customHeight="1" spans="1:13">
      <c r="A2010" s="16" t="s">
        <v>10180</v>
      </c>
      <c r="B2010" s="2" t="s">
        <v>656</v>
      </c>
      <c r="C2010" s="2" t="s">
        <v>110</v>
      </c>
      <c r="D2010" s="17">
        <v>8</v>
      </c>
      <c r="E2010" s="17">
        <v>0</v>
      </c>
      <c r="F2010" s="17">
        <v>0</v>
      </c>
      <c r="G2010" s="17">
        <v>8</v>
      </c>
      <c r="H2010" s="17">
        <v>0</v>
      </c>
      <c r="I2010" s="2" t="s">
        <v>16</v>
      </c>
      <c r="J2010" s="2" t="s">
        <v>17</v>
      </c>
      <c r="K2010" s="2" t="s">
        <v>18</v>
      </c>
      <c r="L2010" s="2" t="s">
        <v>10181</v>
      </c>
      <c r="M2010" s="18" t="s">
        <v>10182</v>
      </c>
    </row>
    <row r="2011" ht="60" customHeight="1" spans="1:13">
      <c r="A2011" s="16" t="s">
        <v>4150</v>
      </c>
      <c r="B2011" s="2" t="s">
        <v>4151</v>
      </c>
      <c r="C2011" s="2" t="s">
        <v>72</v>
      </c>
      <c r="D2011" s="17">
        <v>24</v>
      </c>
      <c r="E2011" s="17">
        <v>0</v>
      </c>
      <c r="F2011" s="17">
        <v>0</v>
      </c>
      <c r="G2011" s="17">
        <v>0</v>
      </c>
      <c r="H2011" s="17">
        <v>24</v>
      </c>
      <c r="I2011" s="2" t="s">
        <v>16</v>
      </c>
      <c r="J2011" s="2" t="s">
        <v>17</v>
      </c>
      <c r="K2011" s="2" t="s">
        <v>83</v>
      </c>
      <c r="L2011" s="2" t="s">
        <v>10183</v>
      </c>
      <c r="M2011" s="18" t="s">
        <v>4153</v>
      </c>
    </row>
    <row r="2012" ht="73" customHeight="1" spans="1:13">
      <c r="A2012" s="16" t="s">
        <v>4160</v>
      </c>
      <c r="B2012" s="2" t="s">
        <v>1345</v>
      </c>
      <c r="C2012" s="2" t="s">
        <v>16</v>
      </c>
      <c r="D2012" s="17">
        <v>16</v>
      </c>
      <c r="E2012" s="17">
        <v>0</v>
      </c>
      <c r="F2012" s="17">
        <v>0</v>
      </c>
      <c r="G2012" s="17">
        <v>16</v>
      </c>
      <c r="H2012" s="17">
        <v>0</v>
      </c>
      <c r="I2012" s="2" t="s">
        <v>16</v>
      </c>
      <c r="J2012" s="2" t="s">
        <v>17</v>
      </c>
      <c r="K2012" s="2" t="s">
        <v>83</v>
      </c>
      <c r="L2012" s="2" t="s">
        <v>10184</v>
      </c>
      <c r="M2012" s="18" t="s">
        <v>4162</v>
      </c>
    </row>
    <row r="2013" ht="73" customHeight="1" spans="1:13">
      <c r="A2013" s="16" t="s">
        <v>4169</v>
      </c>
      <c r="B2013" s="2" t="s">
        <v>312</v>
      </c>
      <c r="C2013" s="2" t="s">
        <v>31</v>
      </c>
      <c r="D2013" s="17">
        <v>2</v>
      </c>
      <c r="E2013" s="17">
        <v>0</v>
      </c>
      <c r="F2013" s="17">
        <v>0</v>
      </c>
      <c r="G2013" s="17">
        <v>2</v>
      </c>
      <c r="H2013" s="17">
        <v>0</v>
      </c>
      <c r="I2013" s="2" t="s">
        <v>16</v>
      </c>
      <c r="J2013" s="2" t="s">
        <v>17</v>
      </c>
      <c r="K2013" s="2" t="s">
        <v>18</v>
      </c>
      <c r="L2013" s="2" t="s">
        <v>4170</v>
      </c>
      <c r="M2013" s="18" t="s">
        <v>4171</v>
      </c>
    </row>
    <row r="2014" ht="73" customHeight="1" spans="1:13">
      <c r="A2014" s="16" t="s">
        <v>10185</v>
      </c>
      <c r="B2014" s="2" t="s">
        <v>503</v>
      </c>
      <c r="C2014" s="2" t="s">
        <v>31</v>
      </c>
      <c r="D2014" s="17">
        <v>6</v>
      </c>
      <c r="E2014" s="17">
        <v>0</v>
      </c>
      <c r="F2014" s="17">
        <v>0</v>
      </c>
      <c r="G2014" s="17">
        <v>6</v>
      </c>
      <c r="H2014" s="17">
        <v>0</v>
      </c>
      <c r="I2014" s="2" t="s">
        <v>16</v>
      </c>
      <c r="J2014" s="2" t="s">
        <v>17</v>
      </c>
      <c r="K2014" s="2" t="s">
        <v>18</v>
      </c>
      <c r="L2014" s="2" t="s">
        <v>10186</v>
      </c>
      <c r="M2014" s="18" t="s">
        <v>10187</v>
      </c>
    </row>
    <row r="2015" ht="60" customHeight="1" spans="1:13">
      <c r="A2015" s="16" t="s">
        <v>4192</v>
      </c>
      <c r="B2015" s="2" t="s">
        <v>579</v>
      </c>
      <c r="C2015" s="2" t="s">
        <v>31</v>
      </c>
      <c r="D2015" s="17">
        <v>28</v>
      </c>
      <c r="E2015" s="17">
        <v>10</v>
      </c>
      <c r="F2015" s="17">
        <v>0</v>
      </c>
      <c r="G2015" s="17">
        <v>0</v>
      </c>
      <c r="H2015" s="17">
        <v>18</v>
      </c>
      <c r="I2015" s="2" t="s">
        <v>16</v>
      </c>
      <c r="J2015" s="2" t="s">
        <v>17</v>
      </c>
      <c r="K2015" s="2" t="s">
        <v>41</v>
      </c>
      <c r="L2015" s="2" t="s">
        <v>10188</v>
      </c>
      <c r="M2015" s="18" t="s">
        <v>4194</v>
      </c>
    </row>
    <row r="2016" ht="60" customHeight="1" spans="1:13">
      <c r="A2016" s="16" t="s">
        <v>10189</v>
      </c>
      <c r="B2016" s="2" t="s">
        <v>10190</v>
      </c>
      <c r="C2016" s="2" t="s">
        <v>16</v>
      </c>
      <c r="D2016" s="17">
        <v>39</v>
      </c>
      <c r="E2016" s="17">
        <v>0</v>
      </c>
      <c r="F2016" s="17">
        <v>0</v>
      </c>
      <c r="G2016" s="17">
        <v>0</v>
      </c>
      <c r="H2016" s="17">
        <v>39</v>
      </c>
      <c r="I2016" s="2" t="s">
        <v>16</v>
      </c>
      <c r="J2016" s="2" t="s">
        <v>17</v>
      </c>
      <c r="K2016" s="2" t="s">
        <v>36</v>
      </c>
      <c r="L2016" s="2" t="s">
        <v>10191</v>
      </c>
      <c r="M2016" s="18" t="s">
        <v>10192</v>
      </c>
    </row>
    <row r="2017" ht="99" customHeight="1" spans="1:13">
      <c r="A2017" s="16" t="s">
        <v>10193</v>
      </c>
      <c r="B2017" s="2" t="s">
        <v>760</v>
      </c>
      <c r="C2017" s="2" t="s">
        <v>224</v>
      </c>
      <c r="D2017" s="17">
        <v>23</v>
      </c>
      <c r="E2017" s="17">
        <v>14</v>
      </c>
      <c r="F2017" s="17">
        <v>9</v>
      </c>
      <c r="G2017" s="17">
        <v>0</v>
      </c>
      <c r="H2017" s="17">
        <v>0</v>
      </c>
      <c r="I2017" s="2" t="s">
        <v>523</v>
      </c>
      <c r="J2017" s="2" t="s">
        <v>225</v>
      </c>
      <c r="K2017" s="2" t="s">
        <v>239</v>
      </c>
      <c r="L2017" s="2" t="s">
        <v>10194</v>
      </c>
      <c r="M2017" s="18" t="s">
        <v>10195</v>
      </c>
    </row>
    <row r="2018" ht="99" customHeight="1" spans="1:13">
      <c r="A2018" s="16" t="s">
        <v>4195</v>
      </c>
      <c r="B2018" s="2" t="s">
        <v>574</v>
      </c>
      <c r="C2018" s="2" t="s">
        <v>46</v>
      </c>
      <c r="D2018" s="17">
        <v>21</v>
      </c>
      <c r="E2018" s="17">
        <v>0</v>
      </c>
      <c r="F2018" s="17">
        <v>0</v>
      </c>
      <c r="G2018" s="17">
        <v>5</v>
      </c>
      <c r="H2018" s="17">
        <v>16</v>
      </c>
      <c r="I2018" s="2" t="s">
        <v>16</v>
      </c>
      <c r="J2018" s="2" t="s">
        <v>17</v>
      </c>
      <c r="K2018" s="2" t="s">
        <v>83</v>
      </c>
      <c r="L2018" s="2" t="s">
        <v>10196</v>
      </c>
      <c r="M2018" s="18" t="s">
        <v>4198</v>
      </c>
    </row>
    <row r="2019" ht="60" customHeight="1" spans="1:13">
      <c r="A2019" s="16" t="s">
        <v>10197</v>
      </c>
      <c r="B2019" s="2" t="s">
        <v>7150</v>
      </c>
      <c r="C2019" s="2" t="s">
        <v>267</v>
      </c>
      <c r="D2019" s="17">
        <v>5</v>
      </c>
      <c r="E2019" s="17">
        <v>0</v>
      </c>
      <c r="F2019" s="17">
        <v>0</v>
      </c>
      <c r="G2019" s="17">
        <v>0</v>
      </c>
      <c r="H2019" s="17">
        <v>5</v>
      </c>
      <c r="I2019" s="2" t="s">
        <v>16</v>
      </c>
      <c r="J2019" s="2" t="s">
        <v>17</v>
      </c>
      <c r="K2019" s="2" t="s">
        <v>36</v>
      </c>
      <c r="L2019" s="2" t="s">
        <v>10198</v>
      </c>
      <c r="M2019" s="18" t="s">
        <v>10199</v>
      </c>
    </row>
    <row r="2020" ht="73" customHeight="1" spans="1:13">
      <c r="A2020" s="16" t="s">
        <v>4199</v>
      </c>
      <c r="B2020" s="2" t="s">
        <v>4200</v>
      </c>
      <c r="C2020" s="2" t="s">
        <v>46</v>
      </c>
      <c r="D2020" s="17">
        <v>34</v>
      </c>
      <c r="E2020" s="17">
        <v>0</v>
      </c>
      <c r="F2020" s="17">
        <v>0</v>
      </c>
      <c r="G2020" s="17">
        <v>17</v>
      </c>
      <c r="H2020" s="17">
        <v>17</v>
      </c>
      <c r="I2020" s="2" t="s">
        <v>16</v>
      </c>
      <c r="J2020" s="2" t="s">
        <v>17</v>
      </c>
      <c r="K2020" s="2" t="s">
        <v>191</v>
      </c>
      <c r="L2020" s="2" t="s">
        <v>10200</v>
      </c>
      <c r="M2020" s="18" t="s">
        <v>4202</v>
      </c>
    </row>
    <row r="2021" ht="60" customHeight="1" spans="1:13">
      <c r="A2021" s="16" t="s">
        <v>4224</v>
      </c>
      <c r="B2021" s="2" t="s">
        <v>2838</v>
      </c>
      <c r="C2021" s="2" t="s">
        <v>379</v>
      </c>
      <c r="D2021" s="17">
        <v>38</v>
      </c>
      <c r="E2021" s="17">
        <v>0</v>
      </c>
      <c r="F2021" s="17">
        <v>0</v>
      </c>
      <c r="G2021" s="17">
        <v>0</v>
      </c>
      <c r="H2021" s="17">
        <v>38</v>
      </c>
      <c r="I2021" s="2" t="s">
        <v>16</v>
      </c>
      <c r="J2021" s="2" t="s">
        <v>17</v>
      </c>
      <c r="K2021" s="2" t="s">
        <v>83</v>
      </c>
      <c r="L2021" s="2" t="s">
        <v>10201</v>
      </c>
      <c r="M2021" s="18" t="s">
        <v>4227</v>
      </c>
    </row>
    <row r="2022" ht="73" customHeight="1" spans="1:13">
      <c r="A2022" s="16" t="s">
        <v>4228</v>
      </c>
      <c r="B2022" s="2" t="s">
        <v>503</v>
      </c>
      <c r="C2022" s="2" t="s">
        <v>16</v>
      </c>
      <c r="D2022" s="17">
        <v>6</v>
      </c>
      <c r="E2022" s="17">
        <v>0</v>
      </c>
      <c r="F2022" s="17">
        <v>0</v>
      </c>
      <c r="G2022" s="17">
        <v>6</v>
      </c>
      <c r="H2022" s="17">
        <v>0</v>
      </c>
      <c r="I2022" s="2" t="s">
        <v>16</v>
      </c>
      <c r="J2022" s="2" t="s">
        <v>17</v>
      </c>
      <c r="K2022" s="2" t="s">
        <v>18</v>
      </c>
      <c r="L2022" s="2" t="s">
        <v>4229</v>
      </c>
      <c r="M2022" s="18" t="s">
        <v>4230</v>
      </c>
    </row>
    <row r="2023" ht="73" customHeight="1" spans="1:13">
      <c r="A2023" s="16" t="s">
        <v>4256</v>
      </c>
      <c r="B2023" s="2" t="s">
        <v>4257</v>
      </c>
      <c r="C2023" s="2" t="s">
        <v>31</v>
      </c>
      <c r="D2023" s="17">
        <v>105</v>
      </c>
      <c r="E2023" s="17">
        <v>33</v>
      </c>
      <c r="F2023" s="17">
        <v>0</v>
      </c>
      <c r="G2023" s="17">
        <v>72</v>
      </c>
      <c r="H2023" s="17">
        <v>0</v>
      </c>
      <c r="I2023" s="2" t="s">
        <v>16</v>
      </c>
      <c r="J2023" s="2" t="s">
        <v>17</v>
      </c>
      <c r="K2023" s="2" t="s">
        <v>36</v>
      </c>
      <c r="L2023" s="2" t="s">
        <v>10202</v>
      </c>
      <c r="M2023" s="18" t="s">
        <v>4259</v>
      </c>
    </row>
    <row r="2024" ht="73" customHeight="1" spans="1:13">
      <c r="A2024" s="16" t="s">
        <v>10203</v>
      </c>
      <c r="B2024" s="2" t="s">
        <v>469</v>
      </c>
      <c r="C2024" s="2" t="s">
        <v>31</v>
      </c>
      <c r="D2024" s="17">
        <v>4</v>
      </c>
      <c r="E2024" s="17">
        <v>0</v>
      </c>
      <c r="F2024" s="17">
        <v>0</v>
      </c>
      <c r="G2024" s="17">
        <v>4</v>
      </c>
      <c r="H2024" s="17">
        <v>0</v>
      </c>
      <c r="I2024" s="2" t="s">
        <v>16</v>
      </c>
      <c r="J2024" s="2" t="s">
        <v>17</v>
      </c>
      <c r="K2024" s="2" t="s">
        <v>18</v>
      </c>
      <c r="L2024" s="2" t="s">
        <v>10204</v>
      </c>
      <c r="M2024" s="18" t="s">
        <v>10205</v>
      </c>
    </row>
    <row r="2025" ht="73" customHeight="1" spans="1:13">
      <c r="A2025" s="16" t="s">
        <v>10206</v>
      </c>
      <c r="B2025" s="2" t="s">
        <v>503</v>
      </c>
      <c r="C2025" s="2" t="s">
        <v>15</v>
      </c>
      <c r="D2025" s="17">
        <v>6</v>
      </c>
      <c r="E2025" s="17">
        <v>0</v>
      </c>
      <c r="F2025" s="17">
        <v>0</v>
      </c>
      <c r="G2025" s="17">
        <v>6</v>
      </c>
      <c r="H2025" s="17">
        <v>0</v>
      </c>
      <c r="I2025" s="2" t="s">
        <v>16</v>
      </c>
      <c r="J2025" s="2" t="s">
        <v>17</v>
      </c>
      <c r="K2025" s="2" t="s">
        <v>18</v>
      </c>
      <c r="L2025" s="2" t="s">
        <v>10207</v>
      </c>
      <c r="M2025" s="18" t="s">
        <v>10208</v>
      </c>
    </row>
    <row r="2026" ht="73" customHeight="1" spans="1:13">
      <c r="A2026" s="16" t="s">
        <v>4276</v>
      </c>
      <c r="B2026" s="2" t="s">
        <v>211</v>
      </c>
      <c r="C2026" s="2" t="s">
        <v>55</v>
      </c>
      <c r="D2026" s="17">
        <v>6</v>
      </c>
      <c r="E2026" s="17">
        <v>0</v>
      </c>
      <c r="F2026" s="17">
        <v>0</v>
      </c>
      <c r="G2026" s="17">
        <v>6</v>
      </c>
      <c r="H2026" s="17">
        <v>0</v>
      </c>
      <c r="I2026" s="2" t="s">
        <v>16</v>
      </c>
      <c r="J2026" s="2" t="s">
        <v>17</v>
      </c>
      <c r="K2026" s="2" t="s">
        <v>18</v>
      </c>
      <c r="L2026" s="2" t="s">
        <v>4277</v>
      </c>
      <c r="M2026" s="18" t="s">
        <v>4278</v>
      </c>
    </row>
    <row r="2027" ht="86" customHeight="1" spans="1:13">
      <c r="A2027" s="16" t="s">
        <v>4279</v>
      </c>
      <c r="B2027" s="2" t="s">
        <v>4280</v>
      </c>
      <c r="C2027" s="2" t="s">
        <v>4281</v>
      </c>
      <c r="D2027" s="17">
        <v>22</v>
      </c>
      <c r="E2027" s="17">
        <v>0</v>
      </c>
      <c r="F2027" s="17">
        <v>0</v>
      </c>
      <c r="G2027" s="17">
        <v>0</v>
      </c>
      <c r="H2027" s="17">
        <v>22</v>
      </c>
      <c r="I2027" s="2" t="s">
        <v>16</v>
      </c>
      <c r="J2027" s="2" t="s">
        <v>17</v>
      </c>
      <c r="K2027" s="2" t="s">
        <v>18</v>
      </c>
      <c r="L2027" s="2" t="s">
        <v>4282</v>
      </c>
      <c r="M2027" s="18" t="s">
        <v>4283</v>
      </c>
    </row>
    <row r="2028" ht="73" customHeight="1" spans="1:13">
      <c r="A2028" s="16" t="s">
        <v>10209</v>
      </c>
      <c r="B2028" s="2" t="s">
        <v>10210</v>
      </c>
      <c r="C2028" s="2" t="s">
        <v>55</v>
      </c>
      <c r="D2028" s="17">
        <v>93</v>
      </c>
      <c r="E2028" s="17">
        <v>0</v>
      </c>
      <c r="F2028" s="17">
        <v>0</v>
      </c>
      <c r="G2028" s="17">
        <v>93</v>
      </c>
      <c r="H2028" s="17">
        <v>0</v>
      </c>
      <c r="I2028" s="2" t="s">
        <v>16</v>
      </c>
      <c r="J2028" s="2" t="s">
        <v>17</v>
      </c>
      <c r="K2028" s="2" t="s">
        <v>18</v>
      </c>
      <c r="L2028" s="2" t="s">
        <v>10211</v>
      </c>
      <c r="M2028" s="18" t="s">
        <v>10212</v>
      </c>
    </row>
    <row r="2029" ht="60" customHeight="1" spans="1:13">
      <c r="A2029" s="16" t="s">
        <v>10213</v>
      </c>
      <c r="B2029" s="2" t="s">
        <v>8354</v>
      </c>
      <c r="C2029" s="2" t="s">
        <v>16</v>
      </c>
      <c r="D2029" s="17">
        <v>47</v>
      </c>
      <c r="E2029" s="17">
        <v>0</v>
      </c>
      <c r="F2029" s="17">
        <v>0</v>
      </c>
      <c r="G2029" s="17">
        <v>0</v>
      </c>
      <c r="H2029" s="17">
        <v>47</v>
      </c>
      <c r="I2029" s="2" t="s">
        <v>16</v>
      </c>
      <c r="J2029" s="2" t="s">
        <v>17</v>
      </c>
      <c r="K2029" s="2" t="s">
        <v>41</v>
      </c>
      <c r="L2029" s="2" t="s">
        <v>10214</v>
      </c>
      <c r="M2029" s="18" t="s">
        <v>10215</v>
      </c>
    </row>
    <row r="2030" ht="86" customHeight="1" spans="1:13">
      <c r="A2030" s="16" t="s">
        <v>10216</v>
      </c>
      <c r="B2030" s="2" t="s">
        <v>14</v>
      </c>
      <c r="C2030" s="2" t="s">
        <v>16</v>
      </c>
      <c r="D2030" s="17">
        <v>12</v>
      </c>
      <c r="E2030" s="17">
        <v>3</v>
      </c>
      <c r="F2030" s="17">
        <v>6</v>
      </c>
      <c r="G2030" s="17">
        <v>0</v>
      </c>
      <c r="H2030" s="17">
        <v>3</v>
      </c>
      <c r="I2030" s="2" t="s">
        <v>10217</v>
      </c>
      <c r="J2030" s="2" t="s">
        <v>17</v>
      </c>
      <c r="K2030" s="2" t="s">
        <v>36</v>
      </c>
      <c r="L2030" s="2" t="s">
        <v>10218</v>
      </c>
      <c r="M2030" s="18" t="s">
        <v>10219</v>
      </c>
    </row>
    <row r="2031" ht="73" customHeight="1" spans="1:13">
      <c r="A2031" s="16" t="s">
        <v>4307</v>
      </c>
      <c r="B2031" s="2" t="s">
        <v>1895</v>
      </c>
      <c r="C2031" s="2" t="s">
        <v>16</v>
      </c>
      <c r="D2031" s="17">
        <v>16</v>
      </c>
      <c r="E2031" s="17">
        <v>0</v>
      </c>
      <c r="F2031" s="17">
        <v>0</v>
      </c>
      <c r="G2031" s="17">
        <v>16</v>
      </c>
      <c r="H2031" s="17">
        <v>0</v>
      </c>
      <c r="I2031" s="2" t="s">
        <v>16</v>
      </c>
      <c r="J2031" s="2" t="s">
        <v>17</v>
      </c>
      <c r="K2031" s="2" t="s">
        <v>18</v>
      </c>
      <c r="L2031" s="2" t="s">
        <v>4308</v>
      </c>
      <c r="M2031" s="18" t="s">
        <v>4309</v>
      </c>
    </row>
    <row r="2032" ht="112" customHeight="1" spans="1:13">
      <c r="A2032" s="16" t="s">
        <v>4310</v>
      </c>
      <c r="B2032" s="2" t="s">
        <v>4311</v>
      </c>
      <c r="C2032" s="2" t="s">
        <v>88</v>
      </c>
      <c r="D2032" s="17">
        <v>48</v>
      </c>
      <c r="E2032" s="17">
        <v>33</v>
      </c>
      <c r="F2032" s="17">
        <v>15</v>
      </c>
      <c r="G2032" s="17">
        <v>0</v>
      </c>
      <c r="H2032" s="17">
        <v>0</v>
      </c>
      <c r="I2032" s="2" t="s">
        <v>4312</v>
      </c>
      <c r="J2032" s="2" t="s">
        <v>225</v>
      </c>
      <c r="K2032" s="2" t="s">
        <v>10220</v>
      </c>
      <c r="L2032" s="2" t="s">
        <v>10221</v>
      </c>
      <c r="M2032" s="18" t="s">
        <v>4314</v>
      </c>
    </row>
    <row r="2033" ht="73" customHeight="1" spans="1:13">
      <c r="A2033" s="16" t="s">
        <v>10222</v>
      </c>
      <c r="B2033" s="2" t="s">
        <v>1590</v>
      </c>
      <c r="C2033" s="2" t="s">
        <v>827</v>
      </c>
      <c r="D2033" s="17">
        <v>2</v>
      </c>
      <c r="E2033" s="17">
        <v>0</v>
      </c>
      <c r="F2033" s="17">
        <v>0</v>
      </c>
      <c r="G2033" s="17">
        <v>2</v>
      </c>
      <c r="H2033" s="17">
        <v>0</v>
      </c>
      <c r="I2033" s="2" t="s">
        <v>16</v>
      </c>
      <c r="J2033" s="2" t="s">
        <v>17</v>
      </c>
      <c r="K2033" s="2" t="s">
        <v>18</v>
      </c>
      <c r="L2033" s="2" t="s">
        <v>10223</v>
      </c>
      <c r="M2033" s="18" t="s">
        <v>10224</v>
      </c>
    </row>
    <row r="2034" ht="73" customHeight="1" spans="1:13">
      <c r="A2034" s="16" t="s">
        <v>4327</v>
      </c>
      <c r="B2034" s="2" t="s">
        <v>4328</v>
      </c>
      <c r="C2034" s="2" t="s">
        <v>16</v>
      </c>
      <c r="D2034" s="17">
        <v>58</v>
      </c>
      <c r="E2034" s="17">
        <v>0</v>
      </c>
      <c r="F2034" s="17">
        <v>0</v>
      </c>
      <c r="G2034" s="17">
        <v>54</v>
      </c>
      <c r="H2034" s="17">
        <v>4</v>
      </c>
      <c r="I2034" s="2" t="s">
        <v>16</v>
      </c>
      <c r="J2034" s="2" t="s">
        <v>17</v>
      </c>
      <c r="K2034" s="2" t="s">
        <v>83</v>
      </c>
      <c r="L2034" s="2" t="s">
        <v>10225</v>
      </c>
      <c r="M2034" s="18" t="s">
        <v>4330</v>
      </c>
    </row>
    <row r="2035" ht="73" customHeight="1" spans="1:13">
      <c r="A2035" s="16" t="s">
        <v>10226</v>
      </c>
      <c r="B2035" s="2" t="s">
        <v>114</v>
      </c>
      <c r="C2035" s="2" t="s">
        <v>72</v>
      </c>
      <c r="D2035" s="17">
        <v>12</v>
      </c>
      <c r="E2035" s="17">
        <v>0</v>
      </c>
      <c r="F2035" s="17">
        <v>0</v>
      </c>
      <c r="G2035" s="17">
        <v>9</v>
      </c>
      <c r="H2035" s="17">
        <v>3</v>
      </c>
      <c r="I2035" s="2" t="s">
        <v>16</v>
      </c>
      <c r="J2035" s="2" t="s">
        <v>17</v>
      </c>
      <c r="K2035" s="2" t="s">
        <v>18</v>
      </c>
      <c r="L2035" s="2" t="s">
        <v>10227</v>
      </c>
      <c r="M2035" s="18" t="s">
        <v>10228</v>
      </c>
    </row>
    <row r="2036" ht="99" customHeight="1" spans="1:13">
      <c r="A2036" s="16" t="s">
        <v>10229</v>
      </c>
      <c r="B2036" s="2" t="s">
        <v>1416</v>
      </c>
      <c r="C2036" s="2" t="s">
        <v>178</v>
      </c>
      <c r="D2036" s="17">
        <v>24</v>
      </c>
      <c r="E2036" s="17">
        <v>0</v>
      </c>
      <c r="F2036" s="17">
        <v>0</v>
      </c>
      <c r="G2036" s="17">
        <v>24</v>
      </c>
      <c r="H2036" s="17">
        <v>0</v>
      </c>
      <c r="I2036" s="2" t="s">
        <v>16</v>
      </c>
      <c r="J2036" s="2" t="s">
        <v>17</v>
      </c>
      <c r="K2036" s="2" t="s">
        <v>18</v>
      </c>
      <c r="L2036" s="2" t="s">
        <v>10230</v>
      </c>
      <c r="M2036" s="18" t="s">
        <v>10231</v>
      </c>
    </row>
    <row r="2037" ht="73" customHeight="1" spans="1:13">
      <c r="A2037" s="16" t="s">
        <v>10232</v>
      </c>
      <c r="B2037" s="2" t="s">
        <v>10233</v>
      </c>
      <c r="C2037" s="2" t="s">
        <v>178</v>
      </c>
      <c r="D2037" s="17">
        <v>43</v>
      </c>
      <c r="E2037" s="17">
        <v>0</v>
      </c>
      <c r="F2037" s="17">
        <v>0</v>
      </c>
      <c r="G2037" s="17">
        <v>43</v>
      </c>
      <c r="H2037" s="17">
        <v>0</v>
      </c>
      <c r="I2037" s="2" t="s">
        <v>16</v>
      </c>
      <c r="J2037" s="2" t="s">
        <v>17</v>
      </c>
      <c r="K2037" s="2" t="s">
        <v>18</v>
      </c>
      <c r="L2037" s="2" t="s">
        <v>10234</v>
      </c>
      <c r="M2037" s="18" t="s">
        <v>10235</v>
      </c>
    </row>
    <row r="2038" ht="112" customHeight="1" spans="1:13">
      <c r="A2038" s="16" t="s">
        <v>10236</v>
      </c>
      <c r="B2038" s="2" t="s">
        <v>4038</v>
      </c>
      <c r="C2038" s="2" t="s">
        <v>55</v>
      </c>
      <c r="D2038" s="17">
        <v>20</v>
      </c>
      <c r="E2038" s="17">
        <v>3</v>
      </c>
      <c r="F2038" s="17">
        <v>2</v>
      </c>
      <c r="G2038" s="17">
        <v>15</v>
      </c>
      <c r="H2038" s="17">
        <v>0</v>
      </c>
      <c r="I2038" s="2" t="s">
        <v>16</v>
      </c>
      <c r="J2038" s="2" t="s">
        <v>225</v>
      </c>
      <c r="K2038" s="2" t="s">
        <v>239</v>
      </c>
      <c r="L2038" s="2" t="s">
        <v>10237</v>
      </c>
      <c r="M2038" s="18" t="s">
        <v>10238</v>
      </c>
    </row>
    <row r="2039" ht="73" customHeight="1" spans="1:13">
      <c r="A2039" s="16" t="s">
        <v>4340</v>
      </c>
      <c r="B2039" s="2" t="s">
        <v>450</v>
      </c>
      <c r="C2039" s="2" t="s">
        <v>178</v>
      </c>
      <c r="D2039" s="17">
        <v>9</v>
      </c>
      <c r="E2039" s="17">
        <v>0</v>
      </c>
      <c r="F2039" s="17">
        <v>3</v>
      </c>
      <c r="G2039" s="17">
        <v>3</v>
      </c>
      <c r="H2039" s="17">
        <v>3</v>
      </c>
      <c r="I2039" s="2" t="s">
        <v>179</v>
      </c>
      <c r="J2039" s="2" t="s">
        <v>17</v>
      </c>
      <c r="K2039" s="2" t="s">
        <v>41</v>
      </c>
      <c r="L2039" s="2" t="s">
        <v>4341</v>
      </c>
      <c r="M2039" s="18" t="s">
        <v>4342</v>
      </c>
    </row>
    <row r="2040" ht="73" customHeight="1" spans="1:13">
      <c r="A2040" s="16" t="s">
        <v>4343</v>
      </c>
      <c r="B2040" s="2" t="s">
        <v>312</v>
      </c>
      <c r="C2040" s="2" t="s">
        <v>827</v>
      </c>
      <c r="D2040" s="17">
        <v>2</v>
      </c>
      <c r="E2040" s="17">
        <v>0</v>
      </c>
      <c r="F2040" s="17">
        <v>0</v>
      </c>
      <c r="G2040" s="17">
        <v>2</v>
      </c>
      <c r="H2040" s="17">
        <v>0</v>
      </c>
      <c r="I2040" s="2" t="s">
        <v>16</v>
      </c>
      <c r="J2040" s="2" t="s">
        <v>17</v>
      </c>
      <c r="K2040" s="2" t="s">
        <v>18</v>
      </c>
      <c r="L2040" s="2" t="s">
        <v>4344</v>
      </c>
      <c r="M2040" s="18" t="s">
        <v>4345</v>
      </c>
    </row>
    <row r="2041" ht="60" customHeight="1" spans="1:13">
      <c r="A2041" s="16" t="s">
        <v>10239</v>
      </c>
      <c r="B2041" s="2" t="s">
        <v>1601</v>
      </c>
      <c r="C2041" s="2" t="s">
        <v>15</v>
      </c>
      <c r="D2041" s="17">
        <v>9</v>
      </c>
      <c r="E2041" s="17">
        <v>0</v>
      </c>
      <c r="F2041" s="17">
        <v>0</v>
      </c>
      <c r="G2041" s="17">
        <v>0</v>
      </c>
      <c r="H2041" s="17">
        <v>9</v>
      </c>
      <c r="I2041" s="2" t="s">
        <v>16</v>
      </c>
      <c r="J2041" s="2" t="s">
        <v>17</v>
      </c>
      <c r="K2041" s="2" t="s">
        <v>36</v>
      </c>
      <c r="L2041" s="2" t="s">
        <v>10240</v>
      </c>
      <c r="M2041" s="18" t="s">
        <v>10241</v>
      </c>
    </row>
    <row r="2042" ht="73" customHeight="1" spans="1:13">
      <c r="A2042" s="16" t="s">
        <v>10242</v>
      </c>
      <c r="B2042" s="2" t="s">
        <v>10243</v>
      </c>
      <c r="C2042" s="2" t="s">
        <v>16</v>
      </c>
      <c r="D2042" s="17">
        <v>12</v>
      </c>
      <c r="E2042" s="17">
        <v>0</v>
      </c>
      <c r="F2042" s="17">
        <v>0</v>
      </c>
      <c r="G2042" s="17">
        <v>12</v>
      </c>
      <c r="H2042" s="17">
        <v>0</v>
      </c>
      <c r="I2042" s="2" t="s">
        <v>16</v>
      </c>
      <c r="J2042" s="2" t="s">
        <v>17</v>
      </c>
      <c r="K2042" s="2" t="s">
        <v>18</v>
      </c>
      <c r="L2042" s="2" t="s">
        <v>10244</v>
      </c>
      <c r="M2042" s="18" t="s">
        <v>10245</v>
      </c>
    </row>
  </sheetData>
  <dataValidations count="1">
    <dataValidation type="list" sqref="J2:J2042">
      <formula1>"已收录,候选保留,待核实,元数据初筛排除"</formula1>
    </dataValidation>
  </dataValidations>
  <hyperlinks>
    <hyperlink ref="M2" r:id="rId2" display="https://www.ncbi.nlm.nih.gov/geo/query/acc.cgi?acc=GSE3"/>
    <hyperlink ref="M3" r:id="rId3" display="https://www.ncbi.nlm.nih.gov/geo/query/acc.cgi?acc=GSE61"/>
    <hyperlink ref="M4" r:id="rId4" display="https://www.ncbi.nlm.nih.gov/geo/query/acc.cgi?acc=GSE112"/>
    <hyperlink ref="M5" r:id="rId5" display="https://www.ncbi.nlm.nih.gov/geo/query/acc.cgi?acc=GSE686"/>
    <hyperlink ref="M6" r:id="rId6" display="https://www.ncbi.nlm.nih.gov/geo/query/acc.cgi?acc=GSE1477"/>
    <hyperlink ref="M7" r:id="rId7" display="https://www.ncbi.nlm.nih.gov/geo/query/acc.cgi?acc=GSE1722"/>
    <hyperlink ref="M8" r:id="rId8" display="https://www.ncbi.nlm.nih.gov/geo/query/acc.cgi?acc=GSE1987"/>
    <hyperlink ref="M9" r:id="rId9" display="https://www.ncbi.nlm.nih.gov/geo/query/acc.cgi?acc=GSE1992"/>
    <hyperlink ref="M10" r:id="rId10" display="https://www.ncbi.nlm.nih.gov/geo/query/acc.cgi?acc=GSE2034"/>
    <hyperlink ref="M11" r:id="rId11" display="https://www.ncbi.nlm.nih.gov/geo/query/acc.cgi?acc=GSE2109"/>
    <hyperlink ref="M12" r:id="rId12" display="https://www.ncbi.nlm.nih.gov/geo/query/acc.cgi?acc=GSE2280"/>
    <hyperlink ref="M13" r:id="rId13" display="https://www.ncbi.nlm.nih.gov/geo/query/acc.cgi?acc=GSE2361"/>
    <hyperlink ref="M14" r:id="rId14" display="https://www.ncbi.nlm.nih.gov/geo/query/acc.cgi?acc=GSE2379"/>
    <hyperlink ref="M15" r:id="rId15" display="https://www.ncbi.nlm.nih.gov/geo/query/acc.cgi?acc=GSE2509"/>
    <hyperlink ref="M16" r:id="rId16" display="https://www.ncbi.nlm.nih.gov/geo/query/acc.cgi?acc=GSE2603"/>
    <hyperlink ref="M17" r:id="rId17" display="https://www.ncbi.nlm.nih.gov/geo/query/acc.cgi?acc=GSE2607"/>
    <hyperlink ref="M18" r:id="rId18" display="https://www.ncbi.nlm.nih.gov/geo/query/acc.cgi?acc=GSE2685"/>
    <hyperlink ref="M19" r:id="rId19" display="https://www.ncbi.nlm.nih.gov/geo/query/acc.cgi?acc=GSE2740"/>
    <hyperlink ref="M20" r:id="rId20" display="https://www.ncbi.nlm.nih.gov/geo/query/acc.cgi?acc=GSE2741"/>
    <hyperlink ref="M21" r:id="rId21" display="https://www.ncbi.nlm.nih.gov/geo/query/acc.cgi?acc=GSE3127"/>
    <hyperlink ref="M22" r:id="rId22" display="https://www.ncbi.nlm.nih.gov/geo/query/acc.cgi?acc=GSE3165"/>
    <hyperlink ref="M23" r:id="rId23" display="https://www.ncbi.nlm.nih.gov/geo/query/acc.cgi?acc=GSE3218"/>
    <hyperlink ref="M24" r:id="rId24" display="https://www.ncbi.nlm.nih.gov/geo/query/acc.cgi?acc=GSE3229"/>
    <hyperlink ref="M25" r:id="rId25" display="https://www.ncbi.nlm.nih.gov/geo/query/acc.cgi?acc=GSE3299"/>
    <hyperlink ref="M26" r:id="rId26" display="https://www.ncbi.nlm.nih.gov/geo/query/acc.cgi?acc=GSE3325"/>
    <hyperlink ref="M27" r:id="rId27" display="https://www.ncbi.nlm.nih.gov/geo/query/acc.cgi?acc=GSE3398"/>
    <hyperlink ref="M28" r:id="rId28" display="https://www.ncbi.nlm.nih.gov/geo/query/acc.cgi?acc=GSE3446"/>
    <hyperlink ref="M29" r:id="rId29" display="https://www.ncbi.nlm.nih.gov/geo/query/acc.cgi?acc=GSE3500"/>
    <hyperlink ref="M30" r:id="rId30" display="https://www.ncbi.nlm.nih.gov/geo/query/acc.cgi?acc=GSE3521"/>
    <hyperlink ref="M31" r:id="rId31" display="https://www.ncbi.nlm.nih.gov/geo/query/acc.cgi?acc=GSE3524"/>
    <hyperlink ref="M32" r:id="rId32" display="https://www.ncbi.nlm.nih.gov/geo/query/acc.cgi?acc=GSE3868"/>
    <hyperlink ref="M33" r:id="rId33" display="https://www.ncbi.nlm.nih.gov/geo/query/acc.cgi?acc=GSE3933"/>
    <hyperlink ref="M34" r:id="rId34" display="https://www.ncbi.nlm.nih.gov/geo/query/acc.cgi?acc=GSE4007"/>
    <hyperlink ref="M35" r:id="rId35" display="https://www.ncbi.nlm.nih.gov/geo/query/acc.cgi?acc=GSE4328"/>
    <hyperlink ref="M36" r:id="rId36" display="https://www.ncbi.nlm.nih.gov/geo/query/acc.cgi?acc=GSE4382"/>
    <hyperlink ref="M37" r:id="rId37" display="https://www.ncbi.nlm.nih.gov/geo/query/acc.cgi?acc=GSE4482"/>
    <hyperlink ref="M38" r:id="rId38" display="https://www.ncbi.nlm.nih.gov/geo/query/acc.cgi?acc=GSE4570"/>
    <hyperlink ref="M39" r:id="rId39" display="https://www.ncbi.nlm.nih.gov/geo/query/acc.cgi?acc=GSE4576"/>
    <hyperlink ref="M40" r:id="rId40" display="https://www.ncbi.nlm.nih.gov/geo/query/acc.cgi?acc=GSE4587"/>
    <hyperlink ref="M41" r:id="rId41" display="https://www.ncbi.nlm.nih.gov/geo/query/acc.cgi?acc=GSE4676"/>
    <hyperlink ref="M42" r:id="rId42" display="https://www.ncbi.nlm.nih.gov/geo/query/acc.cgi?acc=GSE4705"/>
    <hyperlink ref="M43" r:id="rId43" display="https://www.ncbi.nlm.nih.gov/geo/query/acc.cgi?acc=GSE4708"/>
    <hyperlink ref="M44" r:id="rId44" display="https://www.ncbi.nlm.nih.gov/geo/query/acc.cgi?acc=GSE4840"/>
    <hyperlink ref="M45" r:id="rId45" display="https://www.ncbi.nlm.nih.gov/geo/query/acc.cgi?acc=GSE4841"/>
    <hyperlink ref="M46" r:id="rId46" display="https://www.ncbi.nlm.nih.gov/geo/query/acc.cgi?acc=GSE4845"/>
    <hyperlink ref="M47" r:id="rId47" display="https://www.ncbi.nlm.nih.gov/geo/query/acc.cgi?acc=GSE4882"/>
    <hyperlink ref="M48" r:id="rId48" display="https://www.ncbi.nlm.nih.gov/geo/query/acc.cgi?acc=GSE4922"/>
    <hyperlink ref="M49" r:id="rId49" display="https://www.ncbi.nlm.nih.gov/geo/query/acc.cgi?acc=GSE5045"/>
    <hyperlink ref="M50" r:id="rId50" display="https://www.ncbi.nlm.nih.gov/geo/query/acc.cgi?acc=GSE5093"/>
    <hyperlink ref="M51" r:id="rId51" display="https://www.ncbi.nlm.nih.gov/geo/query/acc.cgi?acc=GSE5325"/>
    <hyperlink ref="M52" r:id="rId52" display="https://www.ncbi.nlm.nih.gov/geo/query/acc.cgi?acc=GSE5364"/>
    <hyperlink ref="M53" r:id="rId53" display="https://www.ncbi.nlm.nih.gov/geo/query/acc.cgi?acc=GSE5828"/>
    <hyperlink ref="M54" r:id="rId54" display="https://www.ncbi.nlm.nih.gov/geo/query/acc.cgi?acc=GSE5949"/>
    <hyperlink ref="M55" r:id="rId55" display="https://www.ncbi.nlm.nih.gov/geo/query/acc.cgi?acc=GSE6004"/>
    <hyperlink ref="M56" r:id="rId56" display="https://www.ncbi.nlm.nih.gov/geo/query/acc.cgi?acc=GSE6099"/>
    <hyperlink ref="M57" r:id="rId57" display="https://www.ncbi.nlm.nih.gov/geo/query/acc.cgi?acc=GSE6128"/>
    <hyperlink ref="M58" r:id="rId58" display="https://www.ncbi.nlm.nih.gov/geo/query/acc.cgi?acc=GSE6130"/>
    <hyperlink ref="M59" r:id="rId59" display="https://www.ncbi.nlm.nih.gov/geo/query/acc.cgi?acc=GSE6135"/>
    <hyperlink ref="M60" r:id="rId60" display="https://www.ncbi.nlm.nih.gov/geo/query/acc.cgi?acc=GSE6222"/>
    <hyperlink ref="M61" r:id="rId61" display="https://www.ncbi.nlm.nih.gov/geo/query/acc.cgi?acc=GSE6339"/>
    <hyperlink ref="M62" r:id="rId62" display="https://www.ncbi.nlm.nih.gov/geo/query/acc.cgi?acc=GSE6481"/>
    <hyperlink ref="M63" r:id="rId63" display="https://www.ncbi.nlm.nih.gov/geo/query/acc.cgi?acc=GSE6604"/>
    <hyperlink ref="M64" r:id="rId64" display="https://www.ncbi.nlm.nih.gov/geo/query/acc.cgi?acc=GSE6605"/>
    <hyperlink ref="M65" r:id="rId65" display="https://www.ncbi.nlm.nih.gov/geo/query/acc.cgi?acc=GSE6606"/>
    <hyperlink ref="M66" r:id="rId66" display="https://www.ncbi.nlm.nih.gov/geo/query/acc.cgi?acc=GSE6608"/>
    <hyperlink ref="M67" r:id="rId67" display="https://www.ncbi.nlm.nih.gov/geo/query/acc.cgi?acc=GSE6752"/>
    <hyperlink ref="M68" r:id="rId68" display="https://www.ncbi.nlm.nih.gov/geo/query/acc.cgi?acc=GSE6764"/>
    <hyperlink ref="M69" r:id="rId69" display="https://www.ncbi.nlm.nih.gov/geo/query/acc.cgi?acc=GSE6811"/>
    <hyperlink ref="M70" r:id="rId70" display="https://www.ncbi.nlm.nih.gov/geo/query/acc.cgi?acc=GSE6883"/>
    <hyperlink ref="M71" r:id="rId71" display="https://www.ncbi.nlm.nih.gov/geo/query/acc.cgi?acc=GSE6885"/>
    <hyperlink ref="M72" r:id="rId72" display="https://www.ncbi.nlm.nih.gov/geo/query/acc.cgi?acc=GSE6919"/>
    <hyperlink ref="M73" r:id="rId73" display="https://www.ncbi.nlm.nih.gov/geo/query/acc.cgi?acc=GSE6988"/>
    <hyperlink ref="M74" r:id="rId74" display="https://www.ncbi.nlm.nih.gov/geo/query/acc.cgi?acc=GSE7339"/>
    <hyperlink ref="M75" r:id="rId75" display="https://www.ncbi.nlm.nih.gov/geo/query/acc.cgi?acc=GSE7390"/>
    <hyperlink ref="M76" r:id="rId76" display="https://www.ncbi.nlm.nih.gov/geo/query/acc.cgi?acc=GSE7436"/>
    <hyperlink ref="M77" r:id="rId77" display="https://www.ncbi.nlm.nih.gov/geo/query/acc.cgi?acc=GSE7553"/>
    <hyperlink ref="M78" r:id="rId78" display="https://www.ncbi.nlm.nih.gov/geo/query/acc.cgi?acc=GSE7661"/>
    <hyperlink ref="M79" r:id="rId79" display="https://www.ncbi.nlm.nih.gov/geo/query/acc.cgi?acc=GSE7880"/>
    <hyperlink ref="M80" r:id="rId80" display="https://www.ncbi.nlm.nih.gov/geo/query/acc.cgi?acc=GSE7930"/>
    <hyperlink ref="M81" r:id="rId81" display="https://www.ncbi.nlm.nih.gov/geo/query/acc.cgi?acc=GSE8172"/>
    <hyperlink ref="M82" r:id="rId82" display="https://www.ncbi.nlm.nih.gov/geo/query/acc.cgi?acc=GSE8303"/>
    <hyperlink ref="M83" r:id="rId83" display="https://www.ncbi.nlm.nih.gov/geo/query/acc.cgi?acc=GSE8353"/>
    <hyperlink ref="M84" r:id="rId84" display="https://www.ncbi.nlm.nih.gov/geo/query/acc.cgi?acc=GSE8401"/>
    <hyperlink ref="M85" r:id="rId85" display="https://www.ncbi.nlm.nih.gov/geo/query/acc.cgi?acc=GSE8581"/>
    <hyperlink ref="M86" r:id="rId86" display="https://www.ncbi.nlm.nih.gov/geo/query/acc.cgi?acc=GSE8699"/>
    <hyperlink ref="M87" r:id="rId87" display="https://www.ncbi.nlm.nih.gov/geo/query/acc.cgi?acc=GSE8977"/>
    <hyperlink ref="M88" r:id="rId88" display="https://www.ncbi.nlm.nih.gov/geo/query/acc.cgi?acc=GSE9195"/>
    <hyperlink ref="M89" r:id="rId89" display="https://www.ncbi.nlm.nih.gov/geo/query/acc.cgi?acc=GSE9508"/>
    <hyperlink ref="M90" r:id="rId90" display="https://www.ncbi.nlm.nih.gov/geo/query/acc.cgi?acc=GSE9576"/>
    <hyperlink ref="M91" r:id="rId91" display="https://www.ncbi.nlm.nih.gov/geo/query/acc.cgi?acc=GSE9600"/>
    <hyperlink ref="M92" r:id="rId92" display="https://www.ncbi.nlm.nih.gov/geo/query/acc.cgi?acc=GSE9638"/>
    <hyperlink ref="M93" r:id="rId93" display="https://www.ncbi.nlm.nih.gov/geo/query/acc.cgi?acc=GSE9691"/>
    <hyperlink ref="M94" r:id="rId94" display="https://www.ncbi.nlm.nih.gov/geo/query/acc.cgi?acc=GSE9893"/>
    <hyperlink ref="M95" r:id="rId95" display="https://www.ncbi.nlm.nih.gov/geo/query/acc.cgi?acc=GSE10645"/>
    <hyperlink ref="M96" r:id="rId96" display="https://www.ncbi.nlm.nih.gov/geo/query/acc.cgi?acc=GSE10774"/>
    <hyperlink ref="M97" r:id="rId97" display="https://www.ncbi.nlm.nih.gov/geo/query/acc.cgi?acc=GSE10797"/>
    <hyperlink ref="M98" r:id="rId98" display="https://www.ncbi.nlm.nih.gov/geo/query/acc.cgi?acc=GSE10799"/>
    <hyperlink ref="M99" r:id="rId99" display="https://www.ncbi.nlm.nih.gov/geo/query/acc.cgi?acc=GSE10884"/>
    <hyperlink ref="M100" r:id="rId100" display="https://www.ncbi.nlm.nih.gov/geo/query/acc.cgi?acc=GSE10885"/>
    <hyperlink ref="M101" r:id="rId101" display="https://www.ncbi.nlm.nih.gov/geo/query/acc.cgi?acc=GSE10886"/>
    <hyperlink ref="M102" r:id="rId102" display="https://www.ncbi.nlm.nih.gov/geo/query/acc.cgi?acc=GSE10893"/>
    <hyperlink ref="M103" r:id="rId103" display="https://www.ncbi.nlm.nih.gov/geo/query/acc.cgi?acc=GSE10927"/>
    <hyperlink ref="M104" r:id="rId104" display="https://www.ncbi.nlm.nih.gov/geo/query/acc.cgi?acc=GSE10961"/>
    <hyperlink ref="M105" r:id="rId105" display="https://www.ncbi.nlm.nih.gov/geo/query/acc.cgi?acc=GSE11072"/>
    <hyperlink ref="M106" r:id="rId106" display="https://www.ncbi.nlm.nih.gov/geo/query/acc.cgi?acc=GSE11078"/>
    <hyperlink ref="M107" r:id="rId107" display="https://www.ncbi.nlm.nih.gov/geo/query/acc.cgi?acc=GSE11121"/>
    <hyperlink ref="M108" r:id="rId108" display="https://www.ncbi.nlm.nih.gov/geo/query/acc.cgi?acc=GSE11228"/>
    <hyperlink ref="M109" r:id="rId109" display="https://www.ncbi.nlm.nih.gov/geo/query/acc.cgi?acc=GSE11317"/>
    <hyperlink ref="M110" r:id="rId110" display="https://www.ncbi.nlm.nih.gov/geo/query/acc.cgi?acc=GSE11414"/>
    <hyperlink ref="M111" r:id="rId111" display="https://www.ncbi.nlm.nih.gov/geo/query/acc.cgi?acc=GSE11559"/>
    <hyperlink ref="M112" r:id="rId112" display="https://www.ncbi.nlm.nih.gov/geo/query/acc.cgi?acc=GSE11907"/>
    <hyperlink ref="M113" r:id="rId113" display="https://www.ncbi.nlm.nih.gov/geo/query/acc.cgi?acc=GSE11940"/>
    <hyperlink ref="M114" r:id="rId114" display="https://www.ncbi.nlm.nih.gov/geo/query/acc.cgi?acc=GSE11941"/>
    <hyperlink ref="M115" r:id="rId115" display="https://www.ncbi.nlm.nih.gov/geo/query/acc.cgi?acc=GSE11942"/>
    <hyperlink ref="M116" r:id="rId116" display="https://www.ncbi.nlm.nih.gov/geo/query/acc.cgi?acc=GSE12102"/>
    <hyperlink ref="M117" r:id="rId117" display="https://www.ncbi.nlm.nih.gov/geo/query/acc.cgi?acc=GSE12225"/>
    <hyperlink ref="M118" r:id="rId118" display="https://www.ncbi.nlm.nih.gov/geo/query/acc.cgi?acc=GSE12237"/>
    <hyperlink ref="M119" r:id="rId119" display="https://www.ncbi.nlm.nih.gov/geo/query/acc.cgi?acc=GSE12276"/>
    <hyperlink ref="M120" r:id="rId120" display="https://www.ncbi.nlm.nih.gov/geo/query/acc.cgi?acc=GSE12391"/>
    <hyperlink ref="M121" r:id="rId121" display="https://www.ncbi.nlm.nih.gov/geo/query/acc.cgi?acc=GSE12428"/>
    <hyperlink ref="M122" r:id="rId122" display="https://www.ncbi.nlm.nih.gov/geo/query/acc.cgi?acc=GSE12472"/>
    <hyperlink ref="M123" r:id="rId123" display="https://www.ncbi.nlm.nih.gov/geo/query/acc.cgi?acc=GSE12606"/>
    <hyperlink ref="M124" r:id="rId124" display="https://www.ncbi.nlm.nih.gov/geo/query/acc.cgi?acc=GSE12630"/>
    <hyperlink ref="M125" r:id="rId125" display="https://www.ncbi.nlm.nih.gov/geo/query/acc.cgi?acc=GSE12692"/>
    <hyperlink ref="M126" r:id="rId126" display="https://www.ncbi.nlm.nih.gov/geo/query/acc.cgi?acc=GSE12865"/>
    <hyperlink ref="M127" r:id="rId127" display="https://www.ncbi.nlm.nih.gov/geo/query/acc.cgi?acc=GSE12972"/>
    <hyperlink ref="M128" r:id="rId128" display="https://www.ncbi.nlm.nih.gov/geo/query/acc.cgi?acc=GSE13131"/>
    <hyperlink ref="M129" r:id="rId129" display="https://www.ncbi.nlm.nih.gov/geo/query/acc.cgi?acc=GSE13195"/>
    <hyperlink ref="M130" r:id="rId130" display="https://www.ncbi.nlm.nih.gov/geo/query/acc.cgi?acc=GSE13430"/>
    <hyperlink ref="M131" r:id="rId131" display="https://www.ncbi.nlm.nih.gov/geo/query/acc.cgi?acc=GSE13433"/>
    <hyperlink ref="M132" r:id="rId132" display="https://www.ncbi.nlm.nih.gov/geo/query/acc.cgi?acc=GSE13465"/>
    <hyperlink ref="M133" r:id="rId133" display="https://www.ncbi.nlm.nih.gov/geo/query/acc.cgi?acc=GSE13706"/>
    <hyperlink ref="M134" r:id="rId134" display="https://www.ncbi.nlm.nih.gov/geo/query/acc.cgi?acc=GSE14092"/>
    <hyperlink ref="M135" r:id="rId135" display="https://www.ncbi.nlm.nih.gov/geo/query/acc.cgi?acc=GSE14245"/>
    <hyperlink ref="M136" r:id="rId136" display="https://www.ncbi.nlm.nih.gov/geo/query/acc.cgi?acc=GSE14297"/>
    <hyperlink ref="M137" r:id="rId137" display="https://www.ncbi.nlm.nih.gov/geo/query/acc.cgi?acc=GSE14325"/>
    <hyperlink ref="M138" r:id="rId138" display="https://www.ncbi.nlm.nih.gov/geo/query/acc.cgi?acc=GSE14359"/>
    <hyperlink ref="M139" r:id="rId139" display="https://www.ncbi.nlm.nih.gov/geo/query/acc.cgi?acc=GSE14378"/>
    <hyperlink ref="M140" r:id="rId140" display="https://www.ncbi.nlm.nih.gov/geo/query/acc.cgi?acc=GSE14682"/>
    <hyperlink ref="M141" r:id="rId141" display="https://www.ncbi.nlm.nih.gov/geo/query/acc.cgi?acc=GSE14683"/>
    <hyperlink ref="M142" r:id="rId142" display="https://www.ncbi.nlm.nih.gov/geo/query/acc.cgi?acc=GSE14690"/>
    <hyperlink ref="M143" r:id="rId143" display="https://www.ncbi.nlm.nih.gov/geo/query/acc.cgi?acc=GSE14847"/>
    <hyperlink ref="M144" r:id="rId144" display="https://www.ncbi.nlm.nih.gov/geo/query/acc.cgi?acc=GSE14860"/>
    <hyperlink ref="M145" r:id="rId145" display="https://www.ncbi.nlm.nih.gov/geo/query/acc.cgi?acc=GSE14943"/>
    <hyperlink ref="M146" r:id="rId146" display="https://www.ncbi.nlm.nih.gov/geo/query/acc.cgi?acc=GSE14994"/>
    <hyperlink ref="M147" r:id="rId147" display="https://www.ncbi.nlm.nih.gov/geo/query/acc.cgi?acc=GSE15281"/>
    <hyperlink ref="M148" r:id="rId148" display="https://www.ncbi.nlm.nih.gov/geo/query/acc.cgi?acc=GSE15605"/>
    <hyperlink ref="M149" r:id="rId149" display="https://www.ncbi.nlm.nih.gov/geo/query/acc.cgi?acc=GSE15641"/>
    <hyperlink ref="M150" r:id="rId150" display="https://www.ncbi.nlm.nih.gov/geo/query/acc.cgi?acc=GSE15742"/>
    <hyperlink ref="M151" r:id="rId151" display="https://www.ncbi.nlm.nih.gov/geo/query/acc.cgi?acc=GSE15781"/>
    <hyperlink ref="M152" r:id="rId152" display="https://www.ncbi.nlm.nih.gov/geo/query/acc.cgi?acc=GSE16088"/>
    <hyperlink ref="M153" r:id="rId153" display="https://www.ncbi.nlm.nih.gov/geo/query/acc.cgi?acc=GSE16102"/>
    <hyperlink ref="M154" r:id="rId154" display="https://www.ncbi.nlm.nih.gov/geo/query/acc.cgi?acc=GSE16237"/>
    <hyperlink ref="M155" r:id="rId155" display="https://www.ncbi.nlm.nih.gov/geo/query/acc.cgi?acc=GSE16560"/>
    <hyperlink ref="M156" r:id="rId156" display="https://www.ncbi.nlm.nih.gov/geo/query/acc.cgi?acc=GSE16716"/>
    <hyperlink ref="M157" r:id="rId157" display="https://www.ncbi.nlm.nih.gov/geo/query/acc.cgi?acc=GSE16908"/>
    <hyperlink ref="M158" r:id="rId158" display="https://www.ncbi.nlm.nih.gov/geo/query/acc.cgi?acc=GSE17019"/>
    <hyperlink ref="M159" r:id="rId159" display="https://www.ncbi.nlm.nih.gov/geo/query/acc.cgi?acc=GSE17044"/>
    <hyperlink ref="M160" r:id="rId160" display="https://www.ncbi.nlm.nih.gov/geo/query/acc.cgi?acc=GSE17275"/>
    <hyperlink ref="M161" r:id="rId161" display="https://www.ncbi.nlm.nih.gov/geo/query/acc.cgi?acc=GSE17312"/>
    <hyperlink ref="M162" r:id="rId162" display="https://www.ncbi.nlm.nih.gov/geo/query/acc.cgi?acc=GSE17356"/>
    <hyperlink ref="M163" r:id="rId163" display="https://www.ncbi.nlm.nih.gov/geo/query/acc.cgi?acc=GSE17555"/>
    <hyperlink ref="M164" r:id="rId164" display="https://www.ncbi.nlm.nih.gov/geo/query/acc.cgi?acc=GSE17618"/>
    <hyperlink ref="M165" r:id="rId165" display="https://www.ncbi.nlm.nih.gov/geo/query/acc.cgi?acc=GSE17674"/>
    <hyperlink ref="M166" r:id="rId166" display="https://www.ncbi.nlm.nih.gov/geo/query/acc.cgi?acc=GSE17679"/>
    <hyperlink ref="M167" r:id="rId167" display="https://www.ncbi.nlm.nih.gov/geo/query/acc.cgi?acc=GSE18020"/>
    <hyperlink ref="M168" r:id="rId168" display="https://www.ncbi.nlm.nih.gov/geo/query/acc.cgi?acc=GSE18105"/>
    <hyperlink ref="M169" r:id="rId169" display="https://www.ncbi.nlm.nih.gov/geo/query/acc.cgi?acc=GSE18113"/>
    <hyperlink ref="M170" r:id="rId170" display="https://www.ncbi.nlm.nih.gov/geo/query/acc.cgi?acc=GSE18124"/>
    <hyperlink ref="M171" r:id="rId171" display="https://www.ncbi.nlm.nih.gov/geo/query/acc.cgi?acc=GSE18155"/>
    <hyperlink ref="M172" r:id="rId172" display="https://www.ncbi.nlm.nih.gov/geo/query/acc.cgi?acc=GSE18229"/>
    <hyperlink ref="M173" r:id="rId173" display="https://www.ncbi.nlm.nih.gov/geo/query/acc.cgi?acc=GSE18462"/>
    <hyperlink ref="M174" r:id="rId174" display="https://www.ncbi.nlm.nih.gov/geo/query/acc.cgi?acc=GSE18544"/>
    <hyperlink ref="M175" r:id="rId175" display="https://www.ncbi.nlm.nih.gov/geo/query/acc.cgi?acc=GSE18549"/>
    <hyperlink ref="M176" r:id="rId176" display="https://www.ncbi.nlm.nih.gov/geo/query/acc.cgi?acc=GSE18670"/>
    <hyperlink ref="M177" r:id="rId177" display="https://www.ncbi.nlm.nih.gov/geo/query/acc.cgi?acc=GSE19090"/>
    <hyperlink ref="M178" r:id="rId178" display="https://www.ncbi.nlm.nih.gov/geo/query/acc.cgi?acc=GSE19197"/>
    <hyperlink ref="M179" r:id="rId179" display="https://www.ncbi.nlm.nih.gov/geo/query/acc.cgi?acc=GSE19276"/>
    <hyperlink ref="M180" r:id="rId180" display="https://www.ncbi.nlm.nih.gov/geo/query/acc.cgi?acc=GSE19279"/>
    <hyperlink ref="M181" r:id="rId181" display="https://www.ncbi.nlm.nih.gov/geo/query/acc.cgi?acc=GSE19280"/>
    <hyperlink ref="M182" r:id="rId182" display="https://www.ncbi.nlm.nih.gov/geo/query/acc.cgi?acc=GSE19281"/>
    <hyperlink ref="M183" r:id="rId183" display="https://www.ncbi.nlm.nih.gov/geo/query/acc.cgi?acc=GSE19294"/>
    <hyperlink ref="M184" r:id="rId184" display="https://www.ncbi.nlm.nih.gov/geo/query/acc.cgi?acc=GSE19426"/>
    <hyperlink ref="M185" r:id="rId185" display="https://www.ncbi.nlm.nih.gov/geo/query/acc.cgi?acc=GSE19536"/>
    <hyperlink ref="M186" r:id="rId186" display="https://www.ncbi.nlm.nih.gov/geo/query/acc.cgi?acc=GSE19615"/>
    <hyperlink ref="M187" r:id="rId187" display="https://www.ncbi.nlm.nih.gov/geo/query/acc.cgi?acc=GSE19750"/>
    <hyperlink ref="M188" r:id="rId188" display="https://www.ncbi.nlm.nih.gov/geo/query/acc.cgi?acc=GSE19775"/>
    <hyperlink ref="M189" r:id="rId189" display="https://www.ncbi.nlm.nih.gov/geo/query/acc.cgi?acc=GSE19776"/>
    <hyperlink ref="M190" r:id="rId190" display="https://www.ncbi.nlm.nih.gov/geo/query/acc.cgi?acc=GSE19783"/>
    <hyperlink ref="M191" r:id="rId191" display="https://www.ncbi.nlm.nih.gov/geo/query/acc.cgi?acc=GSE19822"/>
    <hyperlink ref="M192" r:id="rId192" display="https://www.ncbi.nlm.nih.gov/geo/query/acc.cgi?acc=GSE19860"/>
    <hyperlink ref="M193" r:id="rId193" display="https://www.ncbi.nlm.nih.gov/geo/query/acc.cgi?acc=GSE19862"/>
    <hyperlink ref="M194" r:id="rId194" display="https://www.ncbi.nlm.nih.gov/geo/query/acc.cgi?acc=GSE19915"/>
    <hyperlink ref="M195" r:id="rId195" display="https://www.ncbi.nlm.nih.gov/geo/query/acc.cgi?acc=GSE19949"/>
    <hyperlink ref="M196" r:id="rId196" display="https://www.ncbi.nlm.nih.gov/geo/query/acc.cgi?acc=GSE20016"/>
    <hyperlink ref="M197" r:id="rId197" display="https://www.ncbi.nlm.nih.gov/geo/query/acc.cgi?acc=GSE20085"/>
    <hyperlink ref="M198" r:id="rId198" display="https://www.ncbi.nlm.nih.gov/geo/query/acc.cgi?acc=GSE20194"/>
    <hyperlink ref="M199" r:id="rId199" display="https://www.ncbi.nlm.nih.gov/geo/query/acc.cgi?acc=GSE20271"/>
    <hyperlink ref="M200" r:id="rId200" display="https://www.ncbi.nlm.nih.gov/geo/query/acc.cgi?acc=GSE20318"/>
    <hyperlink ref="M201" r:id="rId201" display="https://www.ncbi.nlm.nih.gov/geo/query/acc.cgi?acc=GSE20364"/>
    <hyperlink ref="M202" r:id="rId202" display="https://www.ncbi.nlm.nih.gov/geo/query/acc.cgi?acc=GSE20469"/>
    <hyperlink ref="M203" r:id="rId203" display="https://www.ncbi.nlm.nih.gov/geo/query/acc.cgi?acc=GSE20491"/>
    <hyperlink ref="M204" r:id="rId204" display="https://www.ncbi.nlm.nih.gov/geo/query/acc.cgi?acc=GSE20565"/>
    <hyperlink ref="M205" r:id="rId205" display="https://www.ncbi.nlm.nih.gov/geo/query/acc.cgi?acc=GSE20624"/>
    <hyperlink ref="M206" r:id="rId206" display="https://www.ncbi.nlm.nih.gov/geo/query/acc.cgi?acc=GSE20685"/>
    <hyperlink ref="M207" r:id="rId207" display="https://www.ncbi.nlm.nih.gov/geo/query/acc.cgi?acc=GSE21032"/>
    <hyperlink ref="M208" r:id="rId208" display="https://www.ncbi.nlm.nih.gov/geo/query/acc.cgi?acc=GSE21034"/>
    <hyperlink ref="M209" r:id="rId209" display="https://www.ncbi.nlm.nih.gov/geo/query/acc.cgi?acc=GSE21050"/>
    <hyperlink ref="M210" r:id="rId210" display="https://www.ncbi.nlm.nih.gov/geo/query/acc.cgi?acc=GSE21140"/>
    <hyperlink ref="M211" r:id="rId211" display="https://www.ncbi.nlm.nih.gov/geo/query/acc.cgi?acc=GSE21163"/>
    <hyperlink ref="M212" r:id="rId212" display="https://www.ncbi.nlm.nih.gov/geo/query/acc.cgi?acc=GSE21257"/>
    <hyperlink ref="M213" r:id="rId213" display="https://www.ncbi.nlm.nih.gov/geo/query/acc.cgi?acc=GSE21315"/>
    <hyperlink ref="M214" r:id="rId214" display="https://www.ncbi.nlm.nih.gov/geo/query/acc.cgi?acc=GSE21501"/>
    <hyperlink ref="M215" r:id="rId215" display="https://www.ncbi.nlm.nih.gov/geo/query/acc.cgi?acc=GSE21510"/>
    <hyperlink ref="M216" r:id="rId216" display="https://www.ncbi.nlm.nih.gov/geo/query/acc.cgi?acc=GSE21815"/>
    <hyperlink ref="M217" r:id="rId217" display="https://www.ncbi.nlm.nih.gov/geo/query/acc.cgi?acc=GSE22035"/>
    <hyperlink ref="M218" r:id="rId218" display="https://www.ncbi.nlm.nih.gov/geo/query/acc.cgi?acc=GSE22049"/>
    <hyperlink ref="M219" r:id="rId219" display="https://www.ncbi.nlm.nih.gov/geo/query/acc.cgi?acc=GSE22055"/>
    <hyperlink ref="M220" r:id="rId220" display="https://www.ncbi.nlm.nih.gov/geo/query/acc.cgi?acc=GSE22138"/>
    <hyperlink ref="M221" r:id="rId221" display="https://www.ncbi.nlm.nih.gov/geo/query/acc.cgi?acc=GSE22153"/>
    <hyperlink ref="M222" r:id="rId222" display="https://www.ncbi.nlm.nih.gov/geo/query/acc.cgi?acc=GSE22154"/>
    <hyperlink ref="M223" r:id="rId223" display="https://www.ncbi.nlm.nih.gov/geo/query/acc.cgi?acc=GSE22155"/>
    <hyperlink ref="M224" r:id="rId224" display="https://www.ncbi.nlm.nih.gov/geo/query/acc.cgi?acc=GSE22301"/>
    <hyperlink ref="M225" r:id="rId225" display="https://www.ncbi.nlm.nih.gov/geo/query/acc.cgi?acc=GSE22396"/>
    <hyperlink ref="M226" r:id="rId226" display="https://www.ncbi.nlm.nih.gov/geo/query/acc.cgi?acc=GSE22541"/>
    <hyperlink ref="M227" r:id="rId227" display="https://www.ncbi.nlm.nih.gov/geo/query/acc.cgi?acc=GSE22544"/>
    <hyperlink ref="M228" r:id="rId228" display="https://www.ncbi.nlm.nih.gov/geo/query/acc.cgi?acc=GSE22598"/>
    <hyperlink ref="M229" r:id="rId229" display="https://www.ncbi.nlm.nih.gov/geo/query/acc.cgi?acc=GSE22780"/>
    <hyperlink ref="M230" r:id="rId230" display="https://www.ncbi.nlm.nih.gov/geo/query/acc.cgi?acc=GSE22834"/>
    <hyperlink ref="M231" r:id="rId231" display="https://www.ncbi.nlm.nih.gov/geo/query/acc.cgi?acc=GSE22840"/>
    <hyperlink ref="M232" r:id="rId232" display="https://www.ncbi.nlm.nih.gov/geo/query/acc.cgi?acc=GSE22862"/>
    <hyperlink ref="M233" r:id="rId233" display="https://www.ncbi.nlm.nih.gov/geo/query/acc.cgi?acc=GSE22863"/>
    <hyperlink ref="M234" r:id="rId234" display="https://www.ncbi.nlm.nih.gov/geo/query/acc.cgi?acc=GSE22874"/>
    <hyperlink ref="M235" r:id="rId235" display="https://www.ncbi.nlm.nih.gov/geo/query/acc.cgi?acc=GSE22932"/>
    <hyperlink ref="M236" r:id="rId236" display="https://www.ncbi.nlm.nih.gov/geo/query/acc.cgi?acc=GSE22973"/>
    <hyperlink ref="M237" r:id="rId237" display="https://www.ncbi.nlm.nih.gov/geo/query/acc.cgi?acc=GSE23036"/>
    <hyperlink ref="M238" r:id="rId238" display="https://www.ncbi.nlm.nih.gov/geo/query/acc.cgi?acc=GSE23056"/>
    <hyperlink ref="M239" r:id="rId239" display="https://www.ncbi.nlm.nih.gov/geo/query/acc.cgi?acc=GSE23177"/>
    <hyperlink ref="M240" r:id="rId240" display="https://www.ncbi.nlm.nih.gov/geo/query/acc.cgi?acc=GSE23428"/>
    <hyperlink ref="M241" r:id="rId241" display="https://www.ncbi.nlm.nih.gov/geo/query/acc.cgi?acc=GSE23601"/>
    <hyperlink ref="M242" r:id="rId242" display="https://www.ncbi.nlm.nih.gov/geo/query/acc.cgi?acc=GSE23629"/>
    <hyperlink ref="M243" r:id="rId243" display="https://www.ncbi.nlm.nih.gov/geo/query/acc.cgi?acc=GSE23631"/>
    <hyperlink ref="M244" r:id="rId244" display="https://www.ncbi.nlm.nih.gov/geo/query/acc.cgi?acc=GSE23732"/>
    <hyperlink ref="M245" r:id="rId245" display="https://www.ncbi.nlm.nih.gov/geo/query/acc.cgi?acc=GSE23991"/>
    <hyperlink ref="M246" r:id="rId246" display="https://www.ncbi.nlm.nih.gov/geo/query/acc.cgi?acc=GSE24100"/>
    <hyperlink ref="M247" r:id="rId247" display="https://www.ncbi.nlm.nih.gov/geo/query/acc.cgi?acc=GSE24117"/>
    <hyperlink ref="M248" r:id="rId248" display="https://www.ncbi.nlm.nih.gov/geo/query/acc.cgi?acc=GSE24154"/>
    <hyperlink ref="M249" r:id="rId249" display="https://www.ncbi.nlm.nih.gov/geo/query/acc.cgi?acc=GSE24249"/>
    <hyperlink ref="M250" r:id="rId250" display="https://www.ncbi.nlm.nih.gov/geo/query/acc.cgi?acc=GSE24358"/>
    <hyperlink ref="M251" r:id="rId251" display="https://www.ncbi.nlm.nih.gov/geo/query/acc.cgi?acc=GSE24401"/>
    <hyperlink ref="M252" r:id="rId252" display="https://www.ncbi.nlm.nih.gov/geo/query/acc.cgi?acc=GSE25251"/>
    <hyperlink ref="M253" r:id="rId253" display="https://www.ncbi.nlm.nih.gov/geo/query/acc.cgi?acc=GSE25346"/>
    <hyperlink ref="M254" r:id="rId254" display="https://www.ncbi.nlm.nih.gov/geo/query/acc.cgi?acc=GSE25427"/>
    <hyperlink ref="M255" r:id="rId255" display="https://www.ncbi.nlm.nih.gov/geo/query/acc.cgi?acc=GSE25428"/>
    <hyperlink ref="M256" r:id="rId256" display="https://www.ncbi.nlm.nih.gov/geo/query/acc.cgi?acc=GSE25493"/>
    <hyperlink ref="M257" r:id="rId257" display="https://www.ncbi.nlm.nih.gov/geo/query/acc.cgi?acc=GSE25623"/>
    <hyperlink ref="M258" r:id="rId258" display="https://www.ncbi.nlm.nih.gov/geo/query/acc.cgi?acc=GSE26011"/>
    <hyperlink ref="M259" r:id="rId259" display="https://www.ncbi.nlm.nih.gov/geo/query/acc.cgi?acc=GSE26022"/>
    <hyperlink ref="M260" r:id="rId260" display="https://www.ncbi.nlm.nih.gov/geo/query/acc.cgi?acc=GSE26335"/>
    <hyperlink ref="M261" r:id="rId261" display="https://www.ncbi.nlm.nih.gov/geo/query/acc.cgi?acc=GSE26336"/>
    <hyperlink ref="M262" r:id="rId262" display="https://www.ncbi.nlm.nih.gov/geo/query/acc.cgi?acc=GSE26338"/>
    <hyperlink ref="M263" r:id="rId263" display="https://www.ncbi.nlm.nih.gov/geo/query/acc.cgi?acc=GSE26349"/>
    <hyperlink ref="M264" r:id="rId264" display="https://www.ncbi.nlm.nih.gov/geo/query/acc.cgi?acc=GSE26367"/>
    <hyperlink ref="M265" r:id="rId265" display="https://www.ncbi.nlm.nih.gov/geo/query/acc.cgi?acc=GSE26511"/>
    <hyperlink ref="M266" r:id="rId266" display="https://www.ncbi.nlm.nih.gov/geo/query/acc.cgi?acc=GSE26541"/>
    <hyperlink ref="M267" r:id="rId267" display="https://www.ncbi.nlm.nih.gov/geo/query/acc.cgi?acc=GSE26571"/>
    <hyperlink ref="M268" r:id="rId268" display="https://www.ncbi.nlm.nih.gov/geo/query/acc.cgi?acc=GSE26625"/>
    <hyperlink ref="M269" r:id="rId269" display="https://www.ncbi.nlm.nih.gov/geo/query/acc.cgi?acc=GSE26627"/>
    <hyperlink ref="M270" r:id="rId270" display="https://www.ncbi.nlm.nih.gov/geo/query/acc.cgi?acc=GSE26666"/>
    <hyperlink ref="M271" r:id="rId271" display="https://www.ncbi.nlm.nih.gov/geo/query/acc.cgi?acc=GSE26906"/>
    <hyperlink ref="M272" r:id="rId272" display="https://www.ncbi.nlm.nih.gov/geo/query/acc.cgi?acc=GSE26971"/>
    <hyperlink ref="M273" r:id="rId273" display="https://www.ncbi.nlm.nih.gov/geo/query/acc.cgi?acc=GSE26980"/>
    <hyperlink ref="M274" r:id="rId274" display="https://www.ncbi.nlm.nih.gov/geo/query/acc.cgi?acc=GSE27162"/>
    <hyperlink ref="M275" r:id="rId275" display="https://www.ncbi.nlm.nih.gov/geo/query/acc.cgi?acc=GSE27279"/>
    <hyperlink ref="M276" r:id="rId276" display="https://www.ncbi.nlm.nih.gov/geo/query/acc.cgi?acc=GSE27333"/>
    <hyperlink ref="M277" r:id="rId277" display="https://www.ncbi.nlm.nih.gov/geo/query/acc.cgi?acc=GSE27355"/>
    <hyperlink ref="M278" r:id="rId278" display="https://www.ncbi.nlm.nih.gov/geo/query/acc.cgi?acc=GSE27480"/>
    <hyperlink ref="M279" r:id="rId279" display="https://www.ncbi.nlm.nih.gov/geo/query/acc.cgi?acc=GSE27531"/>
    <hyperlink ref="M280" r:id="rId280" display="https://www.ncbi.nlm.nih.gov/geo/query/acc.cgi?acc=GSE27556"/>
    <hyperlink ref="M281" r:id="rId281" display="https://www.ncbi.nlm.nih.gov/geo/query/acc.cgi?acc=GSE27616"/>
    <hyperlink ref="M282" r:id="rId282" display="https://www.ncbi.nlm.nih.gov/geo/query/acc.cgi?acc=GSE27619"/>
    <hyperlink ref="M283" r:id="rId283" display="https://www.ncbi.nlm.nih.gov/geo/query/acc.cgi?acc=GSE27678"/>
    <hyperlink ref="M284" r:id="rId284" display="https://www.ncbi.nlm.nih.gov/geo/query/acc.cgi?acc=GSE27718"/>
    <hyperlink ref="M285" r:id="rId285" display="https://www.ncbi.nlm.nih.gov/geo/query/acc.cgi?acc=GSE27831"/>
    <hyperlink ref="M286" r:id="rId286" display="https://www.ncbi.nlm.nih.gov/geo/query/acc.cgi?acc=GSE27842"/>
    <hyperlink ref="M287" r:id="rId287" display="https://www.ncbi.nlm.nih.gov/geo/query/acc.cgi?acc=GSE27854"/>
    <hyperlink ref="M288" r:id="rId288" display="https://www.ncbi.nlm.nih.gov/geo/query/acc.cgi?acc=GSE27980"/>
    <hyperlink ref="M289" r:id="rId289" display="https://www.ncbi.nlm.nih.gov/geo/query/acc.cgi?acc=GSE28029"/>
    <hyperlink ref="M290" r:id="rId290" display="https://www.ncbi.nlm.nih.gov/geo/query/acc.cgi?acc=GSE28049"/>
    <hyperlink ref="M291" r:id="rId291" display="https://www.ncbi.nlm.nih.gov/geo/query/acc.cgi?acc=GSE28245"/>
    <hyperlink ref="M292" r:id="rId292" display="https://www.ncbi.nlm.nih.gov/geo/query/acc.cgi?acc=GSE28335"/>
    <hyperlink ref="M293" r:id="rId293" display="https://www.ncbi.nlm.nih.gov/geo/query/acc.cgi?acc=GSE28403"/>
    <hyperlink ref="M294" r:id="rId294" display="https://www.ncbi.nlm.nih.gov/geo/query/acc.cgi?acc=GSE28442"/>
    <hyperlink ref="M295" r:id="rId295" display="https://www.ncbi.nlm.nih.gov/geo/query/acc.cgi?acc=GSE28691"/>
    <hyperlink ref="M296" r:id="rId296" display="https://www.ncbi.nlm.nih.gov/geo/query/acc.cgi?acc=GSE28702"/>
    <hyperlink ref="M297" r:id="rId297" display="https://www.ncbi.nlm.nih.gov/geo/query/acc.cgi?acc=GSE28721"/>
    <hyperlink ref="M298" r:id="rId298" display="https://www.ncbi.nlm.nih.gov/geo/query/acc.cgi?acc=GSE28784"/>
    <hyperlink ref="M299" r:id="rId299" display="https://www.ncbi.nlm.nih.gov/geo/query/acc.cgi?acc=GSE28860"/>
    <hyperlink ref="M300" r:id="rId300" display="https://www.ncbi.nlm.nih.gov/geo/query/acc.cgi?acc=GSE28884"/>
    <hyperlink ref="M301" r:id="rId301" display="https://www.ncbi.nlm.nih.gov/geo/query/acc.cgi?acc=GSE28909"/>
    <hyperlink ref="M302" r:id="rId302" display="https://www.ncbi.nlm.nih.gov/geo/query/acc.cgi?acc=GSE28913"/>
    <hyperlink ref="M303" r:id="rId303" display="https://www.ncbi.nlm.nih.gov/geo/query/acc.cgi?acc=GSE28996"/>
    <hyperlink ref="M304" r:id="rId304" display="https://www.ncbi.nlm.nih.gov/geo/query/acc.cgi?acc=GSE29030"/>
    <hyperlink ref="M305" r:id="rId305" display="https://www.ncbi.nlm.nih.gov/geo/query/acc.cgi?acc=GSE29031"/>
    <hyperlink ref="M306" r:id="rId306" display="https://www.ncbi.nlm.nih.gov/geo/query/acc.cgi?acc=GSE29032"/>
    <hyperlink ref="M307" r:id="rId307" display="https://www.ncbi.nlm.nih.gov/geo/query/acc.cgi?acc=GSE29033"/>
    <hyperlink ref="M308" r:id="rId308" display="https://www.ncbi.nlm.nih.gov/geo/query/acc.cgi?acc=GSE29034"/>
    <hyperlink ref="M309" r:id="rId309" display="https://www.ncbi.nlm.nih.gov/geo/query/acc.cgi?acc=GSE29035"/>
    <hyperlink ref="M310" r:id="rId310" display="https://www.ncbi.nlm.nih.gov/geo/query/acc.cgi?acc=GSE29036"/>
    <hyperlink ref="M311" r:id="rId311" display="https://www.ncbi.nlm.nih.gov/geo/query/acc.cgi?acc=GSE29155"/>
    <hyperlink ref="M312" r:id="rId312" display="https://www.ncbi.nlm.nih.gov/geo/query/acc.cgi?acc=GSE29174"/>
    <hyperlink ref="M313" r:id="rId313" display="https://www.ncbi.nlm.nih.gov/geo/query/acc.cgi?acc=GSE29288"/>
    <hyperlink ref="M314" r:id="rId314" display="https://www.ncbi.nlm.nih.gov/geo/query/acc.cgi?acc=GSE29359"/>
    <hyperlink ref="M315" r:id="rId315" display="https://www.ncbi.nlm.nih.gov/geo/query/acc.cgi?acc=GSE29377"/>
    <hyperlink ref="M316" r:id="rId316" display="https://www.ncbi.nlm.nih.gov/geo/query/acc.cgi?acc=GSE29391"/>
    <hyperlink ref="M317" r:id="rId317" display="https://www.ncbi.nlm.nih.gov/geo/query/acc.cgi?acc=GSE29431"/>
    <hyperlink ref="M318" r:id="rId318" display="https://www.ncbi.nlm.nih.gov/geo/query/acc.cgi?acc=GSE29682"/>
    <hyperlink ref="M319" r:id="rId319" display="https://www.ncbi.nlm.nih.gov/geo/query/acc.cgi?acc=GSE29721"/>
    <hyperlink ref="M320" r:id="rId320" display="https://www.ncbi.nlm.nih.gov/geo/query/acc.cgi?acc=GSE29827"/>
    <hyperlink ref="M321" r:id="rId321" display="https://www.ncbi.nlm.nih.gov/geo/query/acc.cgi?acc=GSE29927"/>
    <hyperlink ref="M322" r:id="rId322" display="https://www.ncbi.nlm.nih.gov/geo/query/acc.cgi?acc=GSE29933"/>
    <hyperlink ref="M323" r:id="rId323" display="https://www.ncbi.nlm.nih.gov/geo/query/acc.cgi?acc=GSE30074"/>
    <hyperlink ref="M324" r:id="rId324" display="https://www.ncbi.nlm.nih.gov/geo/query/acc.cgi?acc=GSE30134"/>
    <hyperlink ref="M325" r:id="rId325" display="https://www.ncbi.nlm.nih.gov/geo/query/acc.cgi?acc=GSE30188"/>
    <hyperlink ref="M326" r:id="rId326" display="https://www.ncbi.nlm.nih.gov/geo/query/acc.cgi?acc=GSE30292"/>
    <hyperlink ref="M327" r:id="rId327" display="https://www.ncbi.nlm.nih.gov/geo/query/acc.cgi?acc=GSE30480"/>
    <hyperlink ref="M328" r:id="rId328" display="https://www.ncbi.nlm.nih.gov/geo/query/acc.cgi?acc=GSE30587"/>
    <hyperlink ref="M329" r:id="rId329" display="https://www.ncbi.nlm.nih.gov/geo/query/acc.cgi?acc=GSE30788"/>
    <hyperlink ref="M330" r:id="rId330" display="https://www.ncbi.nlm.nih.gov/geo/query/acc.cgi?acc=GSE30993"/>
    <hyperlink ref="M331" r:id="rId331" display="https://www.ncbi.nlm.nih.gov/geo/query/acc.cgi?acc=GSE31023"/>
    <hyperlink ref="M332" r:id="rId332" display="https://www.ncbi.nlm.nih.gov/geo/query/acc.cgi?acc=GSE31139"/>
    <hyperlink ref="M333" r:id="rId333" display="https://www.ncbi.nlm.nih.gov/geo/query/acc.cgi?acc=GSE31232"/>
    <hyperlink ref="M334" r:id="rId334" display="https://www.ncbi.nlm.nih.gov/geo/query/acc.cgi?acc=GSE31279"/>
    <hyperlink ref="M335" r:id="rId335" display="https://www.ncbi.nlm.nih.gov/geo/query/acc.cgi?acc=GSE31364"/>
    <hyperlink ref="M336" r:id="rId336" display="https://www.ncbi.nlm.nih.gov/geo/query/acc.cgi?acc=GSE31610"/>
    <hyperlink ref="M337" r:id="rId337" display="https://www.ncbi.nlm.nih.gov/geo/query/acc.cgi?acc=GSE31620"/>
    <hyperlink ref="M338" r:id="rId338" display="https://www.ncbi.nlm.nih.gov/geo/query/acc.cgi?acc=GSE31811"/>
    <hyperlink ref="M339" r:id="rId339" display="https://www.ncbi.nlm.nih.gov/geo/query/acc.cgi?acc=GSE31853"/>
    <hyperlink ref="M340" r:id="rId340" display="https://www.ncbi.nlm.nih.gov/geo/query/acc.cgi?acc=GSE31863"/>
    <hyperlink ref="M341" r:id="rId341" display="https://www.ncbi.nlm.nih.gov/geo/query/acc.cgi?acc=GSE31905"/>
    <hyperlink ref="M342" r:id="rId342" display="https://www.ncbi.nlm.nih.gov/geo/query/acc.cgi?acc=GSE31909"/>
    <hyperlink ref="M343" r:id="rId343" display="https://www.ncbi.nlm.nih.gov/geo/query/acc.cgi?acc=GSE32150"/>
    <hyperlink ref="M344" r:id="rId344" display="https://www.ncbi.nlm.nih.gov/geo/query/acc.cgi?acc=GSE32269"/>
    <hyperlink ref="M345" r:id="rId345" display="https://www.ncbi.nlm.nih.gov/geo/query/acc.cgi?acc=GSE32323"/>
    <hyperlink ref="M346" r:id="rId346" display="https://www.ncbi.nlm.nih.gov/geo/query/acc.cgi?acc=GSE32394"/>
    <hyperlink ref="M347" r:id="rId347" display="https://www.ncbi.nlm.nih.gov/geo/query/acc.cgi?acc=GSE32474"/>
    <hyperlink ref="M348" r:id="rId348" display="https://www.ncbi.nlm.nih.gov/geo/query/acc.cgi?acc=GSE32488"/>
    <hyperlink ref="M349" r:id="rId349" display="https://www.ncbi.nlm.nih.gov/geo/query/acc.cgi?acc=GSE32489"/>
    <hyperlink ref="M350" r:id="rId350" display="https://www.ncbi.nlm.nih.gov/geo/query/acc.cgi?acc=GSE32490"/>
    <hyperlink ref="M351" r:id="rId351" display="https://www.ncbi.nlm.nih.gov/geo/query/acc.cgi?acc=GSE32531"/>
    <hyperlink ref="M352" r:id="rId352" display="https://www.ncbi.nlm.nih.gov/geo/query/acc.cgi?acc=GSE32532"/>
    <hyperlink ref="M353" r:id="rId353" display="https://www.ncbi.nlm.nih.gov/geo/query/acc.cgi?acc=GSE32611"/>
    <hyperlink ref="M354" r:id="rId354" display="https://www.ncbi.nlm.nih.gov/geo/query/acc.cgi?acc=GSE32641"/>
    <hyperlink ref="M355" r:id="rId355" display="https://www.ncbi.nlm.nih.gov/geo/query/acc.cgi?acc=GSE32964"/>
    <hyperlink ref="M356" r:id="rId356" display="https://www.ncbi.nlm.nih.gov/geo/query/acc.cgi?acc=GSE32981"/>
    <hyperlink ref="M357" r:id="rId357" display="https://www.ncbi.nlm.nih.gov/geo/query/acc.cgi?acc=GSE33116"/>
    <hyperlink ref="M358" r:id="rId358" display="https://www.ncbi.nlm.nih.gov/geo/query/acc.cgi?acc=GSE33371"/>
    <hyperlink ref="M359" r:id="rId359" display="https://www.ncbi.nlm.nih.gov/geo/query/acc.cgi?acc=GSE33383"/>
    <hyperlink ref="M360" r:id="rId360" display="https://www.ncbi.nlm.nih.gov/geo/query/acc.cgi?acc=GSE33458"/>
    <hyperlink ref="M361" r:id="rId361" display="https://www.ncbi.nlm.nih.gov/geo/query/acc.cgi?acc=GSE33658"/>
    <hyperlink ref="M362" r:id="rId362" display="https://www.ncbi.nlm.nih.gov/geo/query/acc.cgi?acc=GSE33727"/>
    <hyperlink ref="M363" r:id="rId363" display="https://www.ncbi.nlm.nih.gov/geo/query/acc.cgi?acc=GSE33728"/>
    <hyperlink ref="M364" r:id="rId364" display="https://www.ncbi.nlm.nih.gov/geo/query/acc.cgi?acc=GSE33814"/>
    <hyperlink ref="M365" r:id="rId365" display="https://www.ncbi.nlm.nih.gov/geo/query/acc.cgi?acc=GSE34153"/>
    <hyperlink ref="M366" r:id="rId366" display="https://www.ncbi.nlm.nih.gov/geo/query/acc.cgi?acc=GSE34270"/>
    <hyperlink ref="M367" r:id="rId367" display="https://www.ncbi.nlm.nih.gov/geo/query/acc.cgi?acc=GSE34277"/>
    <hyperlink ref="M368" r:id="rId368" display="https://www.ncbi.nlm.nih.gov/geo/query/acc.cgi?acc=GSE34412"/>
    <hyperlink ref="M369" r:id="rId369" display="https://www.ncbi.nlm.nih.gov/geo/query/acc.cgi?acc=GSE34652"/>
    <hyperlink ref="M370" r:id="rId370" display="https://www.ncbi.nlm.nih.gov/geo/query/acc.cgi?acc=GSE34893"/>
    <hyperlink ref="M371" r:id="rId371" display="https://www.ncbi.nlm.nih.gov/geo/query/acc.cgi?acc=GSE34970"/>
    <hyperlink ref="M372" r:id="rId372" display="https://www.ncbi.nlm.nih.gov/geo/query/acc.cgi?acc=GSE35133"/>
    <hyperlink ref="M373" r:id="rId373" display="https://www.ncbi.nlm.nih.gov/geo/query/acc.cgi?acc=GSE35144"/>
    <hyperlink ref="M374" r:id="rId374" display="https://www.ncbi.nlm.nih.gov/geo/query/acc.cgi?acc=GSE35279"/>
    <hyperlink ref="M375" r:id="rId375" display="https://www.ncbi.nlm.nih.gov/geo/query/acc.cgi?acc=GSE35602"/>
    <hyperlink ref="M376" r:id="rId376" display="https://www.ncbi.nlm.nih.gov/geo/query/acc.cgi?acc=GSE35629"/>
    <hyperlink ref="M377" r:id="rId377" display="https://www.ncbi.nlm.nih.gov/geo/query/acc.cgi?acc=GSE35834"/>
    <hyperlink ref="M378" r:id="rId378" display="https://www.ncbi.nlm.nih.gov/geo/query/acc.cgi?acc=GSE35947"/>
    <hyperlink ref="M379" r:id="rId379" display="https://www.ncbi.nlm.nih.gov/geo/query/acc.cgi?acc=GSE35988"/>
    <hyperlink ref="M380" r:id="rId380" display="https://www.ncbi.nlm.nih.gov/geo/query/acc.cgi?acc=GSE36001"/>
    <hyperlink ref="M381" r:id="rId381" display="https://www.ncbi.nlm.nih.gov/geo/query/acc.cgi?acc=GSE36004"/>
    <hyperlink ref="M382" r:id="rId382" display="https://www.ncbi.nlm.nih.gov/geo/query/acc.cgi?acc=GSE36035"/>
    <hyperlink ref="M383" r:id="rId383" display="https://www.ncbi.nlm.nih.gov/geo/query/acc.cgi?acc=GSE36100"/>
    <hyperlink ref="M384" r:id="rId384" display="https://www.ncbi.nlm.nih.gov/geo/query/acc.cgi?acc=GSE36102"/>
    <hyperlink ref="M385" r:id="rId385" display="https://www.ncbi.nlm.nih.gov/geo/query/acc.cgi?acc=GSE36411"/>
    <hyperlink ref="M386" r:id="rId386" display="https://www.ncbi.nlm.nih.gov/geo/query/acc.cgi?acc=GSE36542"/>
    <hyperlink ref="M387" r:id="rId387" display="https://www.ncbi.nlm.nih.gov/geo/query/acc.cgi?acc=GSE36771"/>
    <hyperlink ref="M388" r:id="rId388" display="https://www.ncbi.nlm.nih.gov/geo/query/acc.cgi?acc=GSE36774"/>
    <hyperlink ref="M389" r:id="rId389" display="https://www.ncbi.nlm.nih.gov/geo/query/acc.cgi?acc=GSE36820"/>
    <hyperlink ref="M390" r:id="rId390" display="https://www.ncbi.nlm.nih.gov/geo/query/acc.cgi?acc=GSE36895"/>
    <hyperlink ref="M391" r:id="rId391" display="https://www.ncbi.nlm.nih.gov/geo/query/acc.cgi?acc=GSE36924"/>
    <hyperlink ref="M392" r:id="rId392" display="https://www.ncbi.nlm.nih.gov/geo/query/acc.cgi?acc=GSE36972"/>
    <hyperlink ref="M393" r:id="rId393" display="https://www.ncbi.nlm.nih.gov/geo/query/acc.cgi?acc=GSE37136"/>
    <hyperlink ref="M394" r:id="rId394" display="https://www.ncbi.nlm.nih.gov/geo/query/acc.cgi?acc=GSE37145"/>
    <hyperlink ref="M395" r:id="rId395" display="https://www.ncbi.nlm.nih.gov/geo/query/acc.cgi?acc=GSE37172"/>
    <hyperlink ref="M396" r:id="rId396" display="https://www.ncbi.nlm.nih.gov/geo/query/acc.cgi?acc=GSE37181"/>
    <hyperlink ref="M397" r:id="rId397" display="https://www.ncbi.nlm.nih.gov/geo/query/acc.cgi?acc=GSE37318"/>
    <hyperlink ref="M398" r:id="rId398" display="https://www.ncbi.nlm.nih.gov/geo/query/acc.cgi?acc=GSE37733"/>
    <hyperlink ref="M399" r:id="rId399" display="https://www.ncbi.nlm.nih.gov/geo/query/acc.cgi?acc=GSE37738"/>
    <hyperlink ref="M400" r:id="rId400" display="https://www.ncbi.nlm.nih.gov/geo/query/acc.cgi?acc=GSE37892"/>
    <hyperlink ref="M401" r:id="rId401" display="https://www.ncbi.nlm.nih.gov/geo/query/acc.cgi?acc=GSE38024"/>
    <hyperlink ref="M402" r:id="rId402" display="https://www.ncbi.nlm.nih.gov/geo/query/acc.cgi?acc=GSE38057"/>
    <hyperlink ref="M403" r:id="rId403" display="https://www.ncbi.nlm.nih.gov/geo/query/acc.cgi?acc=GSE38174"/>
    <hyperlink ref="M404" r:id="rId404" display="https://www.ncbi.nlm.nih.gov/geo/query/acc.cgi?acc=GSE38241"/>
    <hyperlink ref="M405" r:id="rId405" display="https://www.ncbi.nlm.nih.gov/geo/query/acc.cgi?acc=GSE38242"/>
    <hyperlink ref="M406" r:id="rId406" display="https://www.ncbi.nlm.nih.gov/geo/query/acc.cgi?acc=GSE38312"/>
    <hyperlink ref="M407" r:id="rId407" display="https://www.ncbi.nlm.nih.gov/geo/query/acc.cgi?acc=GSE39071"/>
    <hyperlink ref="M408" r:id="rId408" display="https://www.ncbi.nlm.nih.gov/geo/query/acc.cgi?acc=GSE39084"/>
    <hyperlink ref="M409" r:id="rId409" display="https://www.ncbi.nlm.nih.gov/geo/query/acc.cgi?acc=GSE39099"/>
    <hyperlink ref="M410" r:id="rId410" display="https://www.ncbi.nlm.nih.gov/geo/query/acc.cgi?acc=GSE39262"/>
    <hyperlink ref="M411" r:id="rId411" display="https://www.ncbi.nlm.nih.gov/geo/query/acc.cgi?acc=GSE39359"/>
    <hyperlink ref="M412" r:id="rId412" display="https://www.ncbi.nlm.nih.gov/geo/query/acc.cgi?acc=GSE39394"/>
    <hyperlink ref="M413" r:id="rId413" display="https://www.ncbi.nlm.nih.gov/geo/query/acc.cgi?acc=GSE39400"/>
    <hyperlink ref="M414" r:id="rId414" display="https://www.ncbi.nlm.nih.gov/geo/query/acc.cgi?acc=GSE39494"/>
    <hyperlink ref="M415" r:id="rId415" display="https://www.ncbi.nlm.nih.gov/geo/query/acc.cgi?acc=GSE39612"/>
    <hyperlink ref="M416" r:id="rId416" display="https://www.ncbi.nlm.nih.gov/geo/query/acc.cgi?acc=GSE39691"/>
    <hyperlink ref="M417" r:id="rId417" display="https://www.ncbi.nlm.nih.gov/geo/query/acc.cgi?acc=GSE39716"/>
    <hyperlink ref="M418" r:id="rId418" display="https://www.ncbi.nlm.nih.gov/geo/query/acc.cgi?acc=GSE39717"/>
    <hyperlink ref="M419" r:id="rId419" display="https://www.ncbi.nlm.nih.gov/geo/query/acc.cgi?acc=GSE39791"/>
    <hyperlink ref="M420" r:id="rId420" display="https://www.ncbi.nlm.nih.gov/geo/query/acc.cgi?acc=GSE39945"/>
    <hyperlink ref="M421" r:id="rId421" display="https://www.ncbi.nlm.nih.gov/geo/query/acc.cgi?acc=GSE39988"/>
    <hyperlink ref="M422" r:id="rId422" display="https://www.ncbi.nlm.nih.gov/geo/query/acc.cgi?acc=GSE40018"/>
    <hyperlink ref="M423" r:id="rId423" display="https://www.ncbi.nlm.nih.gov/geo/query/acc.cgi?acc=GSE40021"/>
    <hyperlink ref="M424" r:id="rId424" display="https://www.ncbi.nlm.nih.gov/geo/query/acc.cgi?acc=GSE40174"/>
    <hyperlink ref="M425" r:id="rId425" display="https://www.ncbi.nlm.nih.gov/geo/query/acc.cgi?acc=GSE40176"/>
    <hyperlink ref="M426" r:id="rId426" display="https://www.ncbi.nlm.nih.gov/geo/query/acc.cgi?acc=GSE40206"/>
    <hyperlink ref="M427" r:id="rId427" display="https://www.ncbi.nlm.nih.gov/geo/query/acc.cgi?acc=GSE40275"/>
    <hyperlink ref="M428" r:id="rId428" display="https://www.ncbi.nlm.nih.gov/geo/query/acc.cgi?acc=GSE40367"/>
    <hyperlink ref="M429" r:id="rId429" display="https://www.ncbi.nlm.nih.gov/geo/query/acc.cgi?acc=GSE40419"/>
    <hyperlink ref="M430" r:id="rId430" display="https://www.ncbi.nlm.nih.gov/geo/query/acc.cgi?acc=GSE40422"/>
    <hyperlink ref="M431" r:id="rId431" display="https://www.ncbi.nlm.nih.gov/geo/query/acc.cgi?acc=GSE40588"/>
    <hyperlink ref="M432" r:id="rId432" display="https://www.ncbi.nlm.nih.gov/geo/query/acc.cgi?acc=GSE40788"/>
    <hyperlink ref="M433" r:id="rId433" display="https://www.ncbi.nlm.nih.gov/geo/query/acc.cgi?acc=GSE40837"/>
    <hyperlink ref="M434" r:id="rId434" display="https://www.ncbi.nlm.nih.gov/geo/query/acc.cgi?acc=GSE40866"/>
    <hyperlink ref="M435" r:id="rId435" display="https://www.ncbi.nlm.nih.gov/geo/query/acc.cgi?acc=GSE40868"/>
    <hyperlink ref="M436" r:id="rId436" display="https://www.ncbi.nlm.nih.gov/geo/query/acc.cgi?acc=GSE40890"/>
    <hyperlink ref="M437" r:id="rId437" display="https://www.ncbi.nlm.nih.gov/geo/query/acc.cgi?acc=GSE40911"/>
    <hyperlink ref="M438" r:id="rId438" display="https://www.ncbi.nlm.nih.gov/geo/query/acc.cgi?acc=GSE40912"/>
    <hyperlink ref="M439" r:id="rId439" display="https://www.ncbi.nlm.nih.gov/geo/query/acc.cgi?acc=GSE40914"/>
    <hyperlink ref="M440" r:id="rId440" display="https://www.ncbi.nlm.nih.gov/geo/query/acc.cgi?acc=GSE40954"/>
    <hyperlink ref="M441" r:id="rId441" display="https://www.ncbi.nlm.nih.gov/geo/query/acc.cgi?acc=GSE41157"/>
    <hyperlink ref="M442" r:id="rId442" display="https://www.ncbi.nlm.nih.gov/geo/query/acc.cgi?acc=GSE41192"/>
    <hyperlink ref="M443" r:id="rId443" display="https://www.ncbi.nlm.nih.gov/geo/query/acc.cgi?acc=GSE41258"/>
    <hyperlink ref="M444" r:id="rId444" display="https://www.ncbi.nlm.nih.gov/geo/query/acc.cgi?acc=GSE41408"/>
    <hyperlink ref="M445" r:id="rId445" display="https://www.ncbi.nlm.nih.gov/geo/query/acc.cgi?acc=GSE41568"/>
    <hyperlink ref="M446" r:id="rId446" display="https://www.ncbi.nlm.nih.gov/geo/query/acc.cgi?acc=GSE41685"/>
    <hyperlink ref="M447" r:id="rId447" display="https://www.ncbi.nlm.nih.gov/geo/query/acc.cgi?acc=GSE41801"/>
    <hyperlink ref="M448" r:id="rId448" display="https://www.ncbi.nlm.nih.gov/geo/query/acc.cgi?acc=GSE41892"/>
    <hyperlink ref="M449" r:id="rId449" display="https://www.ncbi.nlm.nih.gov/geo/query/acc.cgi?acc=GSE41970"/>
    <hyperlink ref="M450" r:id="rId450" display="https://www.ncbi.nlm.nih.gov/geo/query/acc.cgi?acc=GSE41994"/>
    <hyperlink ref="M451" r:id="rId451" display="https://www.ncbi.nlm.nih.gov/geo/query/acc.cgi?acc=GSE42076"/>
    <hyperlink ref="M452" r:id="rId452" display="https://www.ncbi.nlm.nih.gov/geo/query/acc.cgi?acc=GSE42352"/>
    <hyperlink ref="M453" r:id="rId453" display="https://www.ncbi.nlm.nih.gov/geo/query/acc.cgi?acc=GSE42377"/>
    <hyperlink ref="M454" r:id="rId454" display="https://www.ncbi.nlm.nih.gov/geo/query/acc.cgi?acc=GSE42392"/>
    <hyperlink ref="M455" r:id="rId455" display="https://www.ncbi.nlm.nih.gov/geo/query/acc.cgi?acc=GSE42417"/>
    <hyperlink ref="M456" r:id="rId456" display="https://www.ncbi.nlm.nih.gov/geo/query/acc.cgi?acc=GSE42568"/>
    <hyperlink ref="M457" r:id="rId457" display="https://www.ncbi.nlm.nih.gov/geo/query/acc.cgi?acc=GSE42677"/>
    <hyperlink ref="M458" r:id="rId458" display="https://www.ncbi.nlm.nih.gov/geo/query/acc.cgi?acc=GSE42781"/>
    <hyperlink ref="M459" r:id="rId459" display="https://www.ncbi.nlm.nih.gov/geo/query/acc.cgi?acc=GSE42903"/>
    <hyperlink ref="M460" r:id="rId460" display="https://www.ncbi.nlm.nih.gov/geo/query/acc.cgi?acc=GSE42952"/>
    <hyperlink ref="M461" r:id="rId461" display="https://www.ncbi.nlm.nih.gov/geo/query/acc.cgi?acc=GSE42977"/>
    <hyperlink ref="M462" r:id="rId462" display="https://www.ncbi.nlm.nih.gov/geo/query/acc.cgi?acc=GSE43146"/>
    <hyperlink ref="M463" r:id="rId463" display="https://www.ncbi.nlm.nih.gov/geo/query/acc.cgi?acc=GSE43770"/>
    <hyperlink ref="M464" r:id="rId464" display="https://www.ncbi.nlm.nih.gov/geo/query/acc.cgi?acc=GSE43837"/>
    <hyperlink ref="M465" r:id="rId465" display="https://www.ncbi.nlm.nih.gov/geo/query/acc.cgi?acc=GSE44021"/>
    <hyperlink ref="M466" r:id="rId466" display="https://www.ncbi.nlm.nih.gov/geo/query/acc.cgi?acc=GSE44115"/>
    <hyperlink ref="M467" r:id="rId467" display="https://www.ncbi.nlm.nih.gov/geo/query/acc.cgi?acc=GSE44170"/>
    <hyperlink ref="M468" r:id="rId468" display="https://www.ncbi.nlm.nih.gov/geo/query/acc.cgi?acc=GSE44272"/>
    <hyperlink ref="M469" r:id="rId469" display="https://www.ncbi.nlm.nih.gov/geo/query/acc.cgi?acc=GSE44295"/>
    <hyperlink ref="M470" r:id="rId470" display="https://www.ncbi.nlm.nih.gov/geo/query/acc.cgi?acc=GSE44354"/>
    <hyperlink ref="M471" r:id="rId471" display="https://www.ncbi.nlm.nih.gov/geo/query/acc.cgi?acc=GSE44408"/>
    <hyperlink ref="M472" r:id="rId472" display="https://www.ncbi.nlm.nih.gov/geo/query/acc.cgi?acc=GSE44660"/>
    <hyperlink ref="M473" r:id="rId473" display="https://www.ncbi.nlm.nih.gov/geo/query/acc.cgi?acc=GSE44662"/>
    <hyperlink ref="M474" r:id="rId474" display="https://www.ncbi.nlm.nih.gov/geo/query/acc.cgi?acc=GSE45114"/>
    <hyperlink ref="M475" r:id="rId475" display="https://www.ncbi.nlm.nih.gov/geo/query/acc.cgi?acc=GSE45168"/>
    <hyperlink ref="M476" r:id="rId476" display="https://www.ncbi.nlm.nih.gov/geo/query/acc.cgi?acc=GSE45184"/>
    <hyperlink ref="M477" r:id="rId477" display="https://www.ncbi.nlm.nih.gov/geo/query/acc.cgi?acc=GSE45257"/>
    <hyperlink ref="M478" r:id="rId478" display="https://www.ncbi.nlm.nih.gov/geo/query/acc.cgi?acc=GSE45362"/>
    <hyperlink ref="M479" r:id="rId479" display="https://www.ncbi.nlm.nih.gov/geo/query/acc.cgi?acc=GSE45498"/>
    <hyperlink ref="M480" r:id="rId480" display="https://www.ncbi.nlm.nih.gov/geo/query/acc.cgi?acc=GSE45544"/>
    <hyperlink ref="M481" r:id="rId481" display="https://www.ncbi.nlm.nih.gov/geo/query/acc.cgi?acc=GSE45962"/>
    <hyperlink ref="M482" r:id="rId482" display="https://www.ncbi.nlm.nih.gov/geo/query/acc.cgi?acc=GSE45963"/>
    <hyperlink ref="M483" r:id="rId483" display="https://www.ncbi.nlm.nih.gov/geo/query/acc.cgi?acc=GSE45964"/>
    <hyperlink ref="M484" r:id="rId484" display="https://www.ncbi.nlm.nih.gov/geo/query/acc.cgi?acc=GSE46106"/>
    <hyperlink ref="M485" r:id="rId485" display="https://www.ncbi.nlm.nih.gov/geo/query/acc.cgi?acc=GSE46385"/>
    <hyperlink ref="M486" r:id="rId486" display="https://www.ncbi.nlm.nih.gov/geo/query/acc.cgi?acc=GSE46477"/>
    <hyperlink ref="M487" r:id="rId487" display="https://www.ncbi.nlm.nih.gov/geo/query/acc.cgi?acc=GSE46517"/>
    <hyperlink ref="M488" r:id="rId488" display="https://www.ncbi.nlm.nih.gov/geo/query/acc.cgi?acc=GSE46521"/>
    <hyperlink ref="M489" r:id="rId489" display="https://www.ncbi.nlm.nih.gov/geo/query/acc.cgi?acc=GSE46522"/>
    <hyperlink ref="M490" r:id="rId490" display="https://www.ncbi.nlm.nih.gov/geo/query/acc.cgi?acc=GSE46691"/>
    <hyperlink ref="M491" r:id="rId491" display="https://www.ncbi.nlm.nih.gov/geo/query/acc.cgi?acc=GSE46824"/>
    <hyperlink ref="M492" r:id="rId492" display="https://www.ncbi.nlm.nih.gov/geo/query/acc.cgi?acc=GSE46924"/>
    <hyperlink ref="M493" r:id="rId493" display="https://www.ncbi.nlm.nih.gov/geo/query/acc.cgi?acc=GSE46928"/>
    <hyperlink ref="M494" r:id="rId494" display="https://www.ncbi.nlm.nih.gov/geo/query/acc.cgi?acc=GSE47013"/>
    <hyperlink ref="M495" r:id="rId495" display="https://www.ncbi.nlm.nih.gov/geo/query/acc.cgi?acc=GSE47079"/>
    <hyperlink ref="M496" r:id="rId496" display="https://www.ncbi.nlm.nih.gov/geo/query/acc.cgi?acc=GSE47352"/>
    <hyperlink ref="M497" r:id="rId497" display="https://www.ncbi.nlm.nih.gov/geo/query/acc.cgi?acc=GSE47358"/>
    <hyperlink ref="M498" r:id="rId498" display="https://www.ncbi.nlm.nih.gov/geo/query/acc.cgi?acc=GSE47371"/>
    <hyperlink ref="M499" r:id="rId499" display="https://www.ncbi.nlm.nih.gov/geo/query/acc.cgi?acc=GSE47389"/>
    <hyperlink ref="M500" r:id="rId500" display="https://www.ncbi.nlm.nih.gov/geo/query/acc.cgi?acc=GSE47404"/>
    <hyperlink ref="M501" r:id="rId501" display="https://www.ncbi.nlm.nih.gov/geo/query/acc.cgi?acc=GSE47467"/>
    <hyperlink ref="M502" r:id="rId502" display="https://www.ncbi.nlm.nih.gov/geo/query/acc.cgi?acc=GSE47468"/>
    <hyperlink ref="M503" r:id="rId503" display="https://www.ncbi.nlm.nih.gov/geo/query/acc.cgi?acc=GSE47469"/>
    <hyperlink ref="M504" r:id="rId504" display="https://www.ncbi.nlm.nih.gov/geo/query/acc.cgi?acc=GSE47554"/>
    <hyperlink ref="M505" r:id="rId505" display="https://www.ncbi.nlm.nih.gov/geo/query/acc.cgi?acc=GSE47930"/>
    <hyperlink ref="M506" r:id="rId506" display="https://www.ncbi.nlm.nih.gov/geo/query/acc.cgi?acc=GSE48091"/>
    <hyperlink ref="M507" r:id="rId507" display="https://www.ncbi.nlm.nih.gov/geo/query/acc.cgi?acc=GSE48390"/>
    <hyperlink ref="M508" r:id="rId508" display="https://www.ncbi.nlm.nih.gov/geo/query/acc.cgi?acc=GSE48391"/>
    <hyperlink ref="M509" r:id="rId509" display="https://www.ncbi.nlm.nih.gov/geo/query/acc.cgi?acc=GSE48408"/>
    <hyperlink ref="M510" r:id="rId510" display="https://www.ncbi.nlm.nih.gov/geo/query/acc.cgi?acc=GSE48432"/>
    <hyperlink ref="M511" r:id="rId511" display="https://www.ncbi.nlm.nih.gov/geo/query/acc.cgi?acc=GSE48433"/>
    <hyperlink ref="M512" r:id="rId512" display="https://www.ncbi.nlm.nih.gov/geo/query/acc.cgi?acc=GSE48444"/>
    <hyperlink ref="M513" r:id="rId513" display="https://www.ncbi.nlm.nih.gov/geo/query/acc.cgi?acc=GSE48841"/>
    <hyperlink ref="M514" r:id="rId514" display="https://www.ncbi.nlm.nih.gov/geo/query/acc.cgi?acc=GSE49327"/>
    <hyperlink ref="M515" r:id="rId515" display="https://www.ncbi.nlm.nih.gov/geo/query/acc.cgi?acc=GSE49355"/>
    <hyperlink ref="M516" r:id="rId516" display="https://www.ncbi.nlm.nih.gov/geo/query/acc.cgi?acc=GSE50496"/>
    <hyperlink ref="M517" r:id="rId517" display="https://www.ncbi.nlm.nih.gov/geo/query/acc.cgi?acc=GSE50760"/>
    <hyperlink ref="M518" r:id="rId518" display="https://www.ncbi.nlm.nih.gov/geo/query/acc.cgi?acc=GSE50791"/>
    <hyperlink ref="M519" r:id="rId519" display="https://www.ncbi.nlm.nih.gov/geo/query/acc.cgi?acc=GSE50913"/>
    <hyperlink ref="M520" r:id="rId520" display="https://www.ncbi.nlm.nih.gov/geo/query/acc.cgi?acc=GSE51010"/>
    <hyperlink ref="M521" r:id="rId521" display="https://www.ncbi.nlm.nih.gov/geo/query/acc.cgi?acc=GSE51049"/>
    <hyperlink ref="M522" r:id="rId522" display="https://www.ncbi.nlm.nih.gov/geo/query/acc.cgi?acc=GSE51066"/>
    <hyperlink ref="M523" r:id="rId523" display="https://www.ncbi.nlm.nih.gov/geo/query/acc.cgi?acc=GSE51244"/>
    <hyperlink ref="M524" r:id="rId524" display="https://www.ncbi.nlm.nih.gov/geo/query/acc.cgi?acc=GSE51257"/>
    <hyperlink ref="M525" r:id="rId525" display="https://www.ncbi.nlm.nih.gov/geo/query/acc.cgi?acc=GSE51280"/>
    <hyperlink ref="M526" r:id="rId526" display="https://www.ncbi.nlm.nih.gov/geo/query/acc.cgi?acc=GSE51395"/>
    <hyperlink ref="M527" r:id="rId527" display="https://www.ncbi.nlm.nih.gov/geo/query/acc.cgi?acc=GSE51411"/>
    <hyperlink ref="M528" r:id="rId528" display="https://www.ncbi.nlm.nih.gov/geo/query/acc.cgi?acc=GSE51783"/>
    <hyperlink ref="M529" r:id="rId529" display="https://www.ncbi.nlm.nih.gov/geo/query/acc.cgi?acc=GSE51827"/>
    <hyperlink ref="M530" r:id="rId530" display="https://www.ncbi.nlm.nih.gov/geo/query/acc.cgi?acc=GSE51985"/>
    <hyperlink ref="M531" r:id="rId531" display="https://www.ncbi.nlm.nih.gov/geo/query/acc.cgi?acc=GSE52262"/>
    <hyperlink ref="M532" r:id="rId532" display="https://www.ncbi.nlm.nih.gov/geo/query/acc.cgi?acc=GSE52327"/>
    <hyperlink ref="M533" r:id="rId533" display="https://www.ncbi.nlm.nih.gov/geo/query/acc.cgi?acc=GSE52413"/>
    <hyperlink ref="M534" r:id="rId534" display="https://www.ncbi.nlm.nih.gov/geo/query/acc.cgi?acc=GSE52602"/>
    <hyperlink ref="M535" r:id="rId535" display="https://www.ncbi.nlm.nih.gov/geo/query/acc.cgi?acc=GSE52712"/>
    <hyperlink ref="M536" r:id="rId536" display="https://www.ncbi.nlm.nih.gov/geo/query/acc.cgi?acc=GSE52715"/>
    <hyperlink ref="M537" r:id="rId537" display="https://www.ncbi.nlm.nih.gov/geo/query/acc.cgi?acc=GSE52716"/>
    <hyperlink ref="M538" r:id="rId538" display="https://www.ncbi.nlm.nih.gov/geo/query/acc.cgi?acc=GSE52717"/>
    <hyperlink ref="M539" r:id="rId539" display="https://www.ncbi.nlm.nih.gov/geo/query/acc.cgi?acc=GSE52735"/>
    <hyperlink ref="M540" r:id="rId540" display="https://www.ncbi.nlm.nih.gov/geo/query/acc.cgi?acc=GSE52915"/>
    <hyperlink ref="M541" r:id="rId541" display="https://www.ncbi.nlm.nih.gov/geo/query/acc.cgi?acc=GSE53000"/>
    <hyperlink ref="M542" r:id="rId542" display="https://www.ncbi.nlm.nih.gov/geo/query/acc.cgi?acc=GSE53059"/>
    <hyperlink ref="M543" r:id="rId543" display="https://www.ncbi.nlm.nih.gov/geo/query/acc.cgi?acc=GSE53118"/>
    <hyperlink ref="M544" r:id="rId544" display="https://www.ncbi.nlm.nih.gov/geo/query/acc.cgi?acc=GSE53175"/>
    <hyperlink ref="M545" r:id="rId545" display="https://www.ncbi.nlm.nih.gov/geo/query/acc.cgi?acc=GSE53668"/>
    <hyperlink ref="M546" r:id="rId546" display="https://www.ncbi.nlm.nih.gov/geo/query/acc.cgi?acc=GSE53752"/>
    <hyperlink ref="M547" r:id="rId547" display="https://www.ncbi.nlm.nih.gov/geo/query/acc.cgi?acc=GSE53757"/>
    <hyperlink ref="M548" r:id="rId548" display="https://www.ncbi.nlm.nih.gov/geo/query/acc.cgi?acc=GSE53778"/>
    <hyperlink ref="M549" r:id="rId549" display="https://www.ncbi.nlm.nih.gov/geo/query/acc.cgi?acc=GSE54187"/>
    <hyperlink ref="M550" r:id="rId550" display="https://www.ncbi.nlm.nih.gov/geo/query/acc.cgi?acc=GSE54188"/>
    <hyperlink ref="M551" r:id="rId551" display="https://www.ncbi.nlm.nih.gov/geo/query/acc.cgi?acc=GSE54465"/>
    <hyperlink ref="M552" r:id="rId552" display="https://www.ncbi.nlm.nih.gov/geo/query/acc.cgi?acc=GSE54467"/>
    <hyperlink ref="M553" r:id="rId553" display="https://www.ncbi.nlm.nih.gov/geo/query/acc.cgi?acc=GSE54494"/>
    <hyperlink ref="M554" r:id="rId554" display="https://www.ncbi.nlm.nih.gov/geo/query/acc.cgi?acc=GSE54505"/>
    <hyperlink ref="M555" r:id="rId555" display="https://www.ncbi.nlm.nih.gov/geo/query/acc.cgi?acc=GSE54605"/>
    <hyperlink ref="M556" r:id="rId556" display="https://www.ncbi.nlm.nih.gov/geo/query/acc.cgi?acc=GSE54672"/>
    <hyperlink ref="M557" r:id="rId557" display="https://www.ncbi.nlm.nih.gov/geo/query/acc.cgi?acc=GSE54835"/>
    <hyperlink ref="M558" r:id="rId558" display="https://www.ncbi.nlm.nih.gov/geo/query/acc.cgi?acc=GSE54934"/>
    <hyperlink ref="M559" r:id="rId559" display="https://www.ncbi.nlm.nih.gov/geo/query/acc.cgi?acc=GSE55070"/>
    <hyperlink ref="M560" r:id="rId560" display="https://www.ncbi.nlm.nih.gov/geo/query/acc.cgi?acc=GSE55198"/>
    <hyperlink ref="M561" r:id="rId561" display="https://www.ncbi.nlm.nih.gov/geo/query/acc.cgi?acc=GSE55675"/>
    <hyperlink ref="M562" r:id="rId562" display="https://www.ncbi.nlm.nih.gov/geo/query/acc.cgi?acc=GSE55715"/>
    <hyperlink ref="M563" r:id="rId563" display="https://www.ncbi.nlm.nih.gov/geo/query/acc.cgi?acc=GSE55957"/>
    <hyperlink ref="M564" r:id="rId564" display="https://www.ncbi.nlm.nih.gov/geo/query/acc.cgi?acc=GSE55973"/>
    <hyperlink ref="M565" r:id="rId565" display="https://www.ncbi.nlm.nih.gov/geo/query/acc.cgi?acc=GSE56255"/>
    <hyperlink ref="M566" r:id="rId566" display="https://www.ncbi.nlm.nih.gov/geo/query/acc.cgi?acc=GSE56369"/>
    <hyperlink ref="M567" r:id="rId567" display="https://www.ncbi.nlm.nih.gov/geo/query/acc.cgi?acc=GSE56493"/>
    <hyperlink ref="M568" r:id="rId568" display="https://www.ncbi.nlm.nih.gov/geo/query/acc.cgi?acc=GSE56582"/>
    <hyperlink ref="M569" r:id="rId569" display="https://www.ncbi.nlm.nih.gov/geo/query/acc.cgi?acc=GSE56920"/>
    <hyperlink ref="M570" r:id="rId570" display="https://www.ncbi.nlm.nih.gov/geo/query/acc.cgi?acc=GSE57083"/>
    <hyperlink ref="M571" r:id="rId571" display="https://www.ncbi.nlm.nih.gov/geo/query/acc.cgi?acc=GSE57176"/>
    <hyperlink ref="M572" r:id="rId572" display="https://www.ncbi.nlm.nih.gov/geo/query/acc.cgi?acc=GSE57297"/>
    <hyperlink ref="M573" r:id="rId573" display="https://www.ncbi.nlm.nih.gov/geo/query/acc.cgi?acc=GSE57402"/>
    <hyperlink ref="M574" r:id="rId574" display="https://www.ncbi.nlm.nih.gov/geo/query/acc.cgi?acc=GSE57492"/>
    <hyperlink ref="M575" r:id="rId575" display="https://www.ncbi.nlm.nih.gov/geo/query/acc.cgi?acc=GSE57820"/>
    <hyperlink ref="M576" r:id="rId576" display="https://www.ncbi.nlm.nih.gov/geo/query/acc.cgi?acc=GSE57933"/>
    <hyperlink ref="M577" r:id="rId577" display="https://www.ncbi.nlm.nih.gov/geo/query/acc.cgi?acc=GSE57947"/>
    <hyperlink ref="M578" r:id="rId578" display="https://www.ncbi.nlm.nih.gov/geo/query/acc.cgi?acc=GSE57968"/>
    <hyperlink ref="M579" r:id="rId579" display="https://www.ncbi.nlm.nih.gov/geo/query/acc.cgi?acc=GSE58199"/>
    <hyperlink ref="M580" r:id="rId580" display="https://www.ncbi.nlm.nih.gov/geo/query/acc.cgi?acc=GSE58355"/>
    <hyperlink ref="M581" r:id="rId581" display="https://www.ncbi.nlm.nih.gov/geo/query/acc.cgi?acc=GSE58403"/>
    <hyperlink ref="M582" r:id="rId582" display="https://www.ncbi.nlm.nih.gov/geo/query/acc.cgi?acc=GSE58708"/>
    <hyperlink ref="M583" r:id="rId583" display="https://www.ncbi.nlm.nih.gov/geo/query/acc.cgi?acc=GSE58837"/>
    <hyperlink ref="M584" r:id="rId584" display="https://www.ncbi.nlm.nih.gov/geo/query/acc.cgi?acc=GSE59000"/>
    <hyperlink ref="M585" r:id="rId585" display="https://www.ncbi.nlm.nih.gov/geo/query/acc.cgi?acc=GSE59102"/>
    <hyperlink ref="M586" r:id="rId586" display="https://www.ncbi.nlm.nih.gov/geo/query/acc.cgi?acc=GSE59455"/>
    <hyperlink ref="M587" r:id="rId587" display="https://www.ncbi.nlm.nih.gov/geo/query/acc.cgi?acc=GSE59829"/>
    <hyperlink ref="M588" r:id="rId588" display="https://www.ncbi.nlm.nih.gov/geo/query/acc.cgi?acc=GSE60201"/>
    <hyperlink ref="M589" r:id="rId589" display="https://www.ncbi.nlm.nih.gov/geo/query/acc.cgi?acc=GSE60407"/>
    <hyperlink ref="M590" r:id="rId590" display="https://www.ncbi.nlm.nih.gov/geo/query/acc.cgi?acc=GSE60464"/>
    <hyperlink ref="M591" r:id="rId591" display="https://www.ncbi.nlm.nih.gov/geo/query/acc.cgi?acc=GSE60542"/>
    <hyperlink ref="M592" r:id="rId592" display="https://www.ncbi.nlm.nih.gov/geo/query/acc.cgi?acc=GSE61228"/>
    <hyperlink ref="M593" r:id="rId593" display="https://www.ncbi.nlm.nih.gov/geo/query/acc.cgi?acc=GSE61304"/>
    <hyperlink ref="M594" r:id="rId594" display="https://www.ncbi.nlm.nih.gov/geo/query/acc.cgi?acc=GSE61723"/>
    <hyperlink ref="M595" r:id="rId595" display="https://www.ncbi.nlm.nih.gov/geo/query/acc.cgi?acc=GSE61724"/>
    <hyperlink ref="M596" r:id="rId596" display="https://www.ncbi.nlm.nih.gov/geo/query/acc.cgi?acc=GSE61725"/>
    <hyperlink ref="M597" r:id="rId597" display="https://www.ncbi.nlm.nih.gov/geo/query/acc.cgi?acc=GSE61942"/>
    <hyperlink ref="M598" r:id="rId598" display="https://www.ncbi.nlm.nih.gov/geo/query/acc.cgi?acc=GSE62080"/>
    <hyperlink ref="M599" r:id="rId599" display="https://www.ncbi.nlm.nih.gov/geo/query/acc.cgi?acc=GSE62116"/>
    <hyperlink ref="M600" r:id="rId600" display="https://www.ncbi.nlm.nih.gov/geo/query/acc.cgi?acc=GSE62254"/>
    <hyperlink ref="M601" r:id="rId601" display="https://www.ncbi.nlm.nih.gov/geo/query/acc.cgi?acc=GSE62259"/>
    <hyperlink ref="M602" r:id="rId602" display="https://www.ncbi.nlm.nih.gov/geo/query/acc.cgi?acc=GSE62321"/>
    <hyperlink ref="M603" r:id="rId603" display="https://www.ncbi.nlm.nih.gov/geo/query/acc.cgi?acc=GSE62322"/>
    <hyperlink ref="M604" r:id="rId604" display="https://www.ncbi.nlm.nih.gov/geo/query/acc.cgi?acc=GSE62636"/>
    <hyperlink ref="M605" r:id="rId605" display="https://www.ncbi.nlm.nih.gov/geo/query/acc.cgi?acc=GSE62667"/>
    <hyperlink ref="M606" r:id="rId606" display="https://www.ncbi.nlm.nih.gov/geo/query/acc.cgi?acc=GSE62837"/>
    <hyperlink ref="M607" r:id="rId607" display="https://www.ncbi.nlm.nih.gov/geo/query/acc.cgi?acc=GSE62873"/>
    <hyperlink ref="M608" r:id="rId608" display="https://www.ncbi.nlm.nih.gov/geo/query/acc.cgi?acc=GSE63018"/>
    <hyperlink ref="M609" r:id="rId609" display="https://www.ncbi.nlm.nih.gov/geo/query/acc.cgi?acc=GSE63124"/>
    <hyperlink ref="M610" r:id="rId610" display="https://www.ncbi.nlm.nih.gov/geo/query/acc.cgi?acc=GSE63126"/>
    <hyperlink ref="M611" r:id="rId611" display="https://www.ncbi.nlm.nih.gov/geo/query/acc.cgi?acc=GSE63165"/>
    <hyperlink ref="M612" r:id="rId612" display="https://www.ncbi.nlm.nih.gov/geo/query/acc.cgi?acc=GSE63571"/>
    <hyperlink ref="M613" r:id="rId613" display="https://www.ncbi.nlm.nih.gov/geo/query/acc.cgi?acc=GSE63596"/>
    <hyperlink ref="M614" r:id="rId614" display="https://www.ncbi.nlm.nih.gov/geo/query/acc.cgi?acc=GSE63668"/>
    <hyperlink ref="M615" r:id="rId615" display="https://www.ncbi.nlm.nih.gov/geo/query/acc.cgi?acc=GSE63670"/>
    <hyperlink ref="M616" r:id="rId616" display="https://www.ncbi.nlm.nih.gov/geo/query/acc.cgi?acc=GSE63937"/>
    <hyperlink ref="M617" r:id="rId617" display="https://www.ncbi.nlm.nih.gov/geo/query/acc.cgi?acc=GSE64424"/>
    <hyperlink ref="M618" r:id="rId618" display="https://www.ncbi.nlm.nih.gov/geo/query/acc.cgi?acc=GSE64595"/>
    <hyperlink ref="M619" r:id="rId619" display="https://www.ncbi.nlm.nih.gov/geo/query/acc.cgi?acc=GSE64916"/>
    <hyperlink ref="M620" r:id="rId620" display="https://www.ncbi.nlm.nih.gov/geo/query/acc.cgi?acc=GSE65021"/>
    <hyperlink ref="M621" r:id="rId621" display="https://www.ncbi.nlm.nih.gov/geo/query/acc.cgi?acc=GSE65026"/>
    <hyperlink ref="M622" r:id="rId622" display="https://www.ncbi.nlm.nih.gov/geo/query/acc.cgi?acc=GSE65028"/>
    <hyperlink ref="M623" r:id="rId623" display="https://www.ncbi.nlm.nih.gov/geo/query/acc.cgi?acc=GSE65041"/>
    <hyperlink ref="M624" r:id="rId624" display="https://www.ncbi.nlm.nih.gov/geo/query/acc.cgi?acc=GSE65074"/>
    <hyperlink ref="M625" r:id="rId625" display="https://www.ncbi.nlm.nih.gov/geo/query/acc.cgi?acc=GSE65153"/>
    <hyperlink ref="M626" r:id="rId626" display="https://www.ncbi.nlm.nih.gov/geo/query/acc.cgi?acc=GSE65286"/>
    <hyperlink ref="M627" r:id="rId627" display="https://www.ncbi.nlm.nih.gov/geo/query/acc.cgi?acc=GSE65517"/>
    <hyperlink ref="M628" r:id="rId628" display="https://www.ncbi.nlm.nih.gov/geo/query/acc.cgi?acc=GSE65568"/>
    <hyperlink ref="M629" r:id="rId629" display="https://www.ncbi.nlm.nih.gov/geo/query/acc.cgi?acc=GSE65570"/>
    <hyperlink ref="M630" r:id="rId630" display="https://www.ncbi.nlm.nih.gov/geo/query/acc.cgi?acc=GSE65858"/>
    <hyperlink ref="M631" r:id="rId631" display="https://www.ncbi.nlm.nih.gov/geo/query/acc.cgi?acc=GSE65904"/>
    <hyperlink ref="M632" r:id="rId632" display="https://www.ncbi.nlm.nih.gov/geo/query/acc.cgi?acc=GSE66222"/>
    <hyperlink ref="M633" r:id="rId633" display="https://www.ncbi.nlm.nih.gov/geo/query/acc.cgi?acc=GSE66270"/>
    <hyperlink ref="M634" r:id="rId634" display="https://www.ncbi.nlm.nih.gov/geo/query/acc.cgi?acc=GSE66271"/>
    <hyperlink ref="M635" r:id="rId635" display="https://www.ncbi.nlm.nih.gov/geo/query/acc.cgi?acc=GSE66272"/>
    <hyperlink ref="M636" r:id="rId636" display="https://www.ncbi.nlm.nih.gov/geo/query/acc.cgi?acc=GSE66335"/>
    <hyperlink ref="M637" r:id="rId637" display="https://www.ncbi.nlm.nih.gov/geo/query/acc.cgi?acc=GSE66412"/>
    <hyperlink ref="M638" r:id="rId638" display="https://www.ncbi.nlm.nih.gov/geo/query/acc.cgi?acc=GSE66463"/>
    <hyperlink ref="M639" r:id="rId639" display="https://www.ncbi.nlm.nih.gov/geo/query/acc.cgi?acc=GSE66527"/>
    <hyperlink ref="M640" r:id="rId640" display="https://www.ncbi.nlm.nih.gov/geo/query/acc.cgi?acc=GSE66532"/>
    <hyperlink ref="M641" r:id="rId641" display="https://www.ncbi.nlm.nih.gov/geo/query/acc.cgi?acc=GSE66727"/>
    <hyperlink ref="M642" r:id="rId642" display="https://www.ncbi.nlm.nih.gov/geo/query/acc.cgi?acc=GSE66728"/>
    <hyperlink ref="M643" r:id="rId643" display="https://www.ncbi.nlm.nih.gov/geo/query/acc.cgi?acc=GSE66729"/>
    <hyperlink ref="M644" r:id="rId644" display="https://www.ncbi.nlm.nih.gov/geo/query/acc.cgi?acc=GSE66743"/>
    <hyperlink ref="M645" r:id="rId645" display="https://www.ncbi.nlm.nih.gov/geo/query/acc.cgi?acc=GSE66787"/>
    <hyperlink ref="M646" r:id="rId646" display="https://www.ncbi.nlm.nih.gov/geo/query/acc.cgi?acc=GSE66987"/>
    <hyperlink ref="M647" r:id="rId647" display="https://www.ncbi.nlm.nih.gov/geo/query/acc.cgi?acc=GSE67066"/>
    <hyperlink ref="M648" r:id="rId648" display="https://www.ncbi.nlm.nih.gov/geo/query/acc.cgi?acc=GSE67248"/>
    <hyperlink ref="M649" r:id="rId649" display="https://www.ncbi.nlm.nih.gov/geo/query/acc.cgi?acc=GSE67501"/>
    <hyperlink ref="M650" r:id="rId650" display="https://www.ncbi.nlm.nih.gov/geo/query/acc.cgi?acc=GSE67508"/>
    <hyperlink ref="M651" r:id="rId651" display="https://www.ncbi.nlm.nih.gov/geo/query/acc.cgi?acc=GSE67614"/>
    <hyperlink ref="M652" r:id="rId652" display="https://www.ncbi.nlm.nih.gov/geo/query/acc.cgi?acc=GSE67916"/>
    <hyperlink ref="M653" r:id="rId653" display="https://www.ncbi.nlm.nih.gov/geo/query/acc.cgi?acc=GSE67980"/>
    <hyperlink ref="M654" r:id="rId654" display="https://www.ncbi.nlm.nih.gov/geo/query/acc.cgi?acc=GSE68164"/>
    <hyperlink ref="M655" r:id="rId655" display="https://www.ncbi.nlm.nih.gov/geo/query/acc.cgi?acc=GSE68468"/>
    <hyperlink ref="M656" r:id="rId656" display="https://www.ncbi.nlm.nih.gov/geo/query/acc.cgi?acc=GSE68545"/>
    <hyperlink ref="M657" r:id="rId657" display="https://www.ncbi.nlm.nih.gov/geo/query/acc.cgi?acc=GSE68586"/>
    <hyperlink ref="M658" r:id="rId658" display="https://www.ncbi.nlm.nih.gov/geo/query/acc.cgi?acc=GSE68882"/>
    <hyperlink ref="M659" r:id="rId659" display="https://www.ncbi.nlm.nih.gov/geo/query/acc.cgi?acc=GSE69164"/>
    <hyperlink ref="M660" r:id="rId660" display="https://www.ncbi.nlm.nih.gov/geo/query/acc.cgi?acc=GSE69280"/>
    <hyperlink ref="M661" r:id="rId661" display="https://www.ncbi.nlm.nih.gov/geo/query/acc.cgi?acc=GSE69429"/>
    <hyperlink ref="M662" r:id="rId662" display="https://www.ncbi.nlm.nih.gov/geo/query/acc.cgi?acc=GSE69630"/>
    <hyperlink ref="M663" r:id="rId663" display="https://www.ncbi.nlm.nih.gov/geo/query/acc.cgi?acc=GSE69892"/>
    <hyperlink ref="M664" r:id="rId664" display="https://www.ncbi.nlm.nih.gov/geo/query/acc.cgi?acc=GSE69915"/>
    <hyperlink ref="M665" r:id="rId665" display="https://www.ncbi.nlm.nih.gov/geo/query/acc.cgi?acc=GSE70279"/>
    <hyperlink ref="M666" r:id="rId666" display="https://www.ncbi.nlm.nih.gov/geo/query/acc.cgi?acc=GSE70604"/>
    <hyperlink ref="M667" r:id="rId667" display="https://www.ncbi.nlm.nih.gov/geo/query/acc.cgi?acc=GSE71118"/>
    <hyperlink ref="M668" r:id="rId668" display="https://www.ncbi.nlm.nih.gov/geo/query/acc.cgi?acc=GSE71121"/>
    <hyperlink ref="M669" r:id="rId669" display="https://www.ncbi.nlm.nih.gov/geo/query/acc.cgi?acc=GSE71122"/>
    <hyperlink ref="M670" r:id="rId670" display="https://www.ncbi.nlm.nih.gov/geo/query/acc.cgi?acc=GSE71222"/>
    <hyperlink ref="M671" r:id="rId671" display="https://www.ncbi.nlm.nih.gov/geo/query/acc.cgi?acc=GSE71340"/>
    <hyperlink ref="M672" r:id="rId672" display="https://www.ncbi.nlm.nih.gov/geo/query/acc.cgi?acc=GSE71404"/>
    <hyperlink ref="M673" r:id="rId673" display="https://www.ncbi.nlm.nih.gov/geo/query/acc.cgi?acc=GSE71625"/>
    <hyperlink ref="M674" r:id="rId674" display="https://www.ncbi.nlm.nih.gov/geo/query/acc.cgi?acc=GSE71729"/>
    <hyperlink ref="M675" r:id="rId675" display="https://www.ncbi.nlm.nih.gov/geo/query/acc.cgi?acc=GSE71747"/>
    <hyperlink ref="M676" r:id="rId676" display="https://www.ncbi.nlm.nih.gov/geo/query/acc.cgi?acc=GSE71756"/>
    <hyperlink ref="M677" r:id="rId677" display="https://www.ncbi.nlm.nih.gov/geo/query/acc.cgi?acc=GSE71797"/>
    <hyperlink ref="M678" r:id="rId678" display="https://www.ncbi.nlm.nih.gov/geo/query/acc.cgi?acc=GSE71862"/>
    <hyperlink ref="M679" r:id="rId679" display="https://www.ncbi.nlm.nih.gov/geo/query/acc.cgi?acc=GSE72204"/>
    <hyperlink ref="M680" r:id="rId680" display="https://www.ncbi.nlm.nih.gov/geo/query/acc.cgi?acc=GSE72291"/>
    <hyperlink ref="M681" r:id="rId681" display="https://www.ncbi.nlm.nih.gov/geo/query/acc.cgi?acc=GSE72304"/>
    <hyperlink ref="M682" r:id="rId682" display="https://www.ncbi.nlm.nih.gov/geo/query/acc.cgi?acc=GSE72305"/>
    <hyperlink ref="M683" r:id="rId683" display="https://www.ncbi.nlm.nih.gov/geo/query/acc.cgi?acc=GSE72307"/>
    <hyperlink ref="M684" r:id="rId684" display="https://www.ncbi.nlm.nih.gov/geo/query/acc.cgi?acc=GSE72545"/>
    <hyperlink ref="M685" r:id="rId685" display="https://www.ncbi.nlm.nih.gov/geo/query/acc.cgi?acc=GSE72619"/>
    <hyperlink ref="M686" r:id="rId686" display="https://www.ncbi.nlm.nih.gov/geo/query/acc.cgi?acc=GSE72718"/>
    <hyperlink ref="M687" r:id="rId687" display="https://www.ncbi.nlm.nih.gov/geo/query/acc.cgi?acc=GSE72935"/>
    <hyperlink ref="M688" r:id="rId688" display="https://www.ncbi.nlm.nih.gov/geo/query/acc.cgi?acc=GSE72938"/>
    <hyperlink ref="M689" r:id="rId689" display="https://www.ncbi.nlm.nih.gov/geo/query/acc.cgi?acc=GSE72955"/>
    <hyperlink ref="M690" r:id="rId690" display="https://www.ncbi.nlm.nih.gov/geo/query/acc.cgi?acc=GSE72968"/>
    <hyperlink ref="M691" r:id="rId691" display="https://www.ncbi.nlm.nih.gov/geo/query/acc.cgi?acc=GSE72969"/>
    <hyperlink ref="M692" r:id="rId692" display="https://www.ncbi.nlm.nih.gov/geo/query/acc.cgi?acc=GSE72970"/>
    <hyperlink ref="M693" r:id="rId693" display="https://www.ncbi.nlm.nih.gov/geo/query/acc.cgi?acc=GSE73044"/>
    <hyperlink ref="M694" r:id="rId694" display="https://www.ncbi.nlm.nih.gov/geo/query/acc.cgi?acc=GSE73064"/>
    <hyperlink ref="M695" r:id="rId695" display="https://www.ncbi.nlm.nih.gov/geo/query/acc.cgi?acc=GSE73091"/>
    <hyperlink ref="M696" r:id="rId696" display="https://www.ncbi.nlm.nih.gov/geo/query/acc.cgi?acc=GSE73121"/>
    <hyperlink ref="M697" r:id="rId697" display="https://www.ncbi.nlm.nih.gov/geo/query/acc.cgi?acc=GSE73122"/>
    <hyperlink ref="M698" r:id="rId698" display="https://www.ncbi.nlm.nih.gov/geo/query/acc.cgi?acc=GSE73168"/>
    <hyperlink ref="M699" r:id="rId699" display="https://www.ncbi.nlm.nih.gov/geo/query/acc.cgi?acc=GSE73255"/>
    <hyperlink ref="M700" r:id="rId700" display="https://www.ncbi.nlm.nih.gov/geo/query/acc.cgi?acc=GSE73284"/>
    <hyperlink ref="M701" r:id="rId701" display="https://www.ncbi.nlm.nih.gov/geo/query/acc.cgi?acc=GSE73285"/>
    <hyperlink ref="M702" r:id="rId702" display="https://www.ncbi.nlm.nih.gov/geo/query/acc.cgi?acc=GSE73338"/>
    <hyperlink ref="M703" r:id="rId703" display="https://www.ncbi.nlm.nih.gov/geo/query/acc.cgi?acc=GSE73383"/>
    <hyperlink ref="M704" r:id="rId704" display="https://www.ncbi.nlm.nih.gov/geo/query/acc.cgi?acc=GSE73579"/>
    <hyperlink ref="M705" r:id="rId705" display="https://www.ncbi.nlm.nih.gov/geo/query/acc.cgi?acc=GSE73613"/>
    <hyperlink ref="M706" r:id="rId706" display="https://www.ncbi.nlm.nih.gov/geo/query/acc.cgi?acc=GSE73652"/>
    <hyperlink ref="M707" r:id="rId707" display="https://www.ncbi.nlm.nih.gov/geo/query/acc.cgi?acc=GSE74195"/>
    <hyperlink ref="M708" r:id="rId708" display="https://www.ncbi.nlm.nih.gov/geo/query/acc.cgi?acc=GSE74230"/>
    <hyperlink ref="M709" r:id="rId709" display="https://www.ncbi.nlm.nih.gov/geo/query/acc.cgi?acc=GSE74367"/>
    <hyperlink ref="M710" r:id="rId710" display="https://www.ncbi.nlm.nih.gov/geo/query/acc.cgi?acc=GSE74369"/>
    <hyperlink ref="M711" r:id="rId711" display="https://www.ncbi.nlm.nih.gov/geo/query/acc.cgi?acc=GSE74698"/>
    <hyperlink ref="M712" r:id="rId712" display="https://www.ncbi.nlm.nih.gov/geo/query/acc.cgi?acc=GSE74711"/>
    <hyperlink ref="M713" r:id="rId713" display="https://www.ncbi.nlm.nih.gov/geo/query/acc.cgi?acc=GSE75087"/>
    <hyperlink ref="M714" r:id="rId714" display="https://www.ncbi.nlm.nih.gov/geo/query/acc.cgi?acc=GSE75117"/>
    <hyperlink ref="M715" r:id="rId715" display="https://www.ncbi.nlm.nih.gov/geo/query/acc.cgi?acc=GSE75168"/>
    <hyperlink ref="M716" r:id="rId716" display="https://www.ncbi.nlm.nih.gov/geo/query/acc.cgi?acc=GSE75292"/>
    <hyperlink ref="M717" r:id="rId717" display="https://www.ncbi.nlm.nih.gov/geo/query/acc.cgi?acc=GSE75367"/>
    <hyperlink ref="M718" r:id="rId718" display="https://www.ncbi.nlm.nih.gov/geo/query/acc.cgi?acc=GSE75548"/>
    <hyperlink ref="M719" r:id="rId719" display="https://www.ncbi.nlm.nih.gov/geo/query/acc.cgi?acc=GSE75550"/>
    <hyperlink ref="M720" r:id="rId720" display="https://www.ncbi.nlm.nih.gov/geo/query/acc.cgi?acc=GSE75688"/>
    <hyperlink ref="M721" r:id="rId721" display="https://www.ncbi.nlm.nih.gov/geo/query/acc.cgi?acc=GSE75756"/>
    <hyperlink ref="M722" r:id="rId722" display="https://www.ncbi.nlm.nih.gov/geo/query/acc.cgi?acc=GSE75885"/>
    <hyperlink ref="M723" r:id="rId723" display="https://www.ncbi.nlm.nih.gov/geo/query/acc.cgi?acc=GSE75935"/>
    <hyperlink ref="M724" r:id="rId724" display="https://www.ncbi.nlm.nih.gov/geo/query/acc.cgi?acc=GSE76034"/>
    <hyperlink ref="M725" r:id="rId725" display="https://www.ncbi.nlm.nih.gov/geo/query/acc.cgi?acc=GSE76039"/>
    <hyperlink ref="M726" r:id="rId726" display="https://www.ncbi.nlm.nih.gov/geo/query/acc.cgi?acc=GSE76040"/>
    <hyperlink ref="M727" r:id="rId727" display="https://www.ncbi.nlm.nih.gov/geo/query/acc.cgi?acc=GSE76068"/>
    <hyperlink ref="M728" r:id="rId728" display="https://www.ncbi.nlm.nih.gov/geo/query/acc.cgi?acc=GSE76194"/>
    <hyperlink ref="M729" r:id="rId729" display="https://www.ncbi.nlm.nih.gov/geo/query/acc.cgi?acc=GSE76433"/>
    <hyperlink ref="M730" r:id="rId730" display="https://www.ncbi.nlm.nih.gov/geo/query/acc.cgi?acc=GSE76714"/>
    <hyperlink ref="M731" r:id="rId731" display="https://www.ncbi.nlm.nih.gov/geo/query/acc.cgi?acc=GSE76786"/>
    <hyperlink ref="M732" r:id="rId732" display="https://www.ncbi.nlm.nih.gov/geo/query/acc.cgi?acc=GSE77196"/>
    <hyperlink ref="M733" r:id="rId733" display="https://www.ncbi.nlm.nih.gov/geo/query/acc.cgi?acc=GSE77509"/>
    <hyperlink ref="M734" r:id="rId734" display="https://www.ncbi.nlm.nih.gov/geo/query/acc.cgi?acc=GSE77751"/>
    <hyperlink ref="M735" r:id="rId735" display="https://www.ncbi.nlm.nih.gov/geo/query/acc.cgi?acc=GSE77811"/>
    <hyperlink ref="M736" r:id="rId736" display="https://www.ncbi.nlm.nih.gov/geo/query/acc.cgi?acc=GSE77812"/>
    <hyperlink ref="M737" r:id="rId737" display="https://www.ncbi.nlm.nih.gov/geo/query/acc.cgi?acc=GSE77930"/>
    <hyperlink ref="M738" r:id="rId738" display="https://www.ncbi.nlm.nih.gov/geo/query/acc.cgi?acc=GSE77950"/>
    <hyperlink ref="M739" r:id="rId739" display="https://www.ncbi.nlm.nih.gov/geo/query/acc.cgi?acc=GSE77953"/>
    <hyperlink ref="M740" r:id="rId740" display="https://www.ncbi.nlm.nih.gov/geo/query/acc.cgi?acc=GSE77955"/>
    <hyperlink ref="M741" r:id="rId741" display="https://www.ncbi.nlm.nih.gov/geo/query/acc.cgi?acc=GSE78033"/>
    <hyperlink ref="M742" r:id="rId742" display="https://www.ncbi.nlm.nih.gov/geo/query/acc.cgi?acc=GSE78179"/>
    <hyperlink ref="M743" r:id="rId743" display="https://www.ncbi.nlm.nih.gov/geo/query/acc.cgi?acc=GSE78703"/>
    <hyperlink ref="M744" r:id="rId744" display="https://www.ncbi.nlm.nih.gov/geo/query/acc.cgi?acc=GSE79058"/>
    <hyperlink ref="M745" r:id="rId745" display="https://www.ncbi.nlm.nih.gov/geo/query/acc.cgi?acc=GSE79214"/>
    <hyperlink ref="M746" r:id="rId746" display="https://www.ncbi.nlm.nih.gov/geo/query/acc.cgi?acc=GSE79571"/>
    <hyperlink ref="M747" r:id="rId747" display="https://www.ncbi.nlm.nih.gov/geo/query/acc.cgi?acc=GSE79910"/>
    <hyperlink ref="M748" r:id="rId748" display="https://www.ncbi.nlm.nih.gov/geo/query/acc.cgi?acc=GSE79915"/>
    <hyperlink ref="M749" r:id="rId749" display="https://www.ncbi.nlm.nih.gov/geo/query/acc.cgi?acc=GSE79956"/>
    <hyperlink ref="M750" r:id="rId750" display="https://www.ncbi.nlm.nih.gov/geo/query/acc.cgi?acc=GSE79957"/>
    <hyperlink ref="M751" r:id="rId751" display="https://www.ncbi.nlm.nih.gov/geo/query/acc.cgi?acc=GSE80126"/>
    <hyperlink ref="M752" r:id="rId752" display="https://www.ncbi.nlm.nih.gov/geo/query/acc.cgi?acc=GSE80333"/>
    <hyperlink ref="M753" r:id="rId753" display="https://www.ncbi.nlm.nih.gov/geo/query/acc.cgi?acc=GSE80435"/>
    <hyperlink ref="M754" r:id="rId754" display="https://www.ncbi.nlm.nih.gov/geo/query/acc.cgi?acc=GSE81034"/>
    <hyperlink ref="M755" r:id="rId755" display="https://www.ncbi.nlm.nih.gov/geo/query/acc.cgi?acc=GSE81258"/>
    <hyperlink ref="M756" r:id="rId756" display="https://www.ncbi.nlm.nih.gov/geo/query/acc.cgi?acc=GSE81558"/>
    <hyperlink ref="M757" r:id="rId757" display="https://www.ncbi.nlm.nih.gov/geo/query/acc.cgi?acc=GSE81582"/>
    <hyperlink ref="M758" r:id="rId758" display="https://www.ncbi.nlm.nih.gov/geo/query/acc.cgi?acc=GSE81892"/>
    <hyperlink ref="M759" r:id="rId759" display="https://www.ncbi.nlm.nih.gov/geo/query/acc.cgi?acc=GSE81954"/>
    <hyperlink ref="M760" r:id="rId760" display="https://www.ncbi.nlm.nih.gov/geo/query/acc.cgi?acc=GSE81968"/>
    <hyperlink ref="M761" r:id="rId761" display="https://www.ncbi.nlm.nih.gov/geo/query/acc.cgi?acc=GSE82071"/>
    <hyperlink ref="M762" r:id="rId762" display="https://www.ncbi.nlm.nih.gov/geo/query/acc.cgi?acc=GSE82198"/>
    <hyperlink ref="M763" r:id="rId763" display="https://www.ncbi.nlm.nih.gov/geo/query/acc.cgi?acc=GSE82260"/>
    <hyperlink ref="M764" r:id="rId764" display="https://www.ncbi.nlm.nih.gov/geo/query/acc.cgi?acc=GSE83129"/>
    <hyperlink ref="M765" r:id="rId765" display="https://www.ncbi.nlm.nih.gov/geo/query/acc.cgi?acc=GSE83227"/>
    <hyperlink ref="M766" r:id="rId766" display="https://www.ncbi.nlm.nih.gov/geo/query/acc.cgi?acc=GSE83276"/>
    <hyperlink ref="M767" r:id="rId767" display="https://www.ncbi.nlm.nih.gov/geo/query/acc.cgi?acc=GSE83300"/>
    <hyperlink ref="M768" r:id="rId768" display="https://www.ncbi.nlm.nih.gov/geo/query/acc.cgi?acc=GSE83301"/>
    <hyperlink ref="M769" r:id="rId769" display="https://www.ncbi.nlm.nih.gov/geo/query/acc.cgi?acc=GSE83325"/>
    <hyperlink ref="M770" r:id="rId770" display="https://www.ncbi.nlm.nih.gov/geo/query/acc.cgi?acc=GSE83346"/>
    <hyperlink ref="M771" r:id="rId771" display="https://www.ncbi.nlm.nih.gov/geo/query/acc.cgi?acc=GSE84323"/>
    <hyperlink ref="M772" r:id="rId772" display="https://www.ncbi.nlm.nih.gov/geo/query/acc.cgi?acc=GSE84389"/>
    <hyperlink ref="M773" r:id="rId773" display="https://www.ncbi.nlm.nih.gov/geo/query/acc.cgi?acc=GSE84546"/>
    <hyperlink ref="M774" r:id="rId774" display="https://www.ncbi.nlm.nih.gov/geo/query/acc.cgi?acc=GSE84673"/>
    <hyperlink ref="M775" r:id="rId775" display="https://www.ncbi.nlm.nih.gov/geo/query/acc.cgi?acc=GSE84676"/>
    <hyperlink ref="M776" r:id="rId776" display="https://www.ncbi.nlm.nih.gov/geo/query/acc.cgi?acc=GSE84976"/>
    <hyperlink ref="M777" r:id="rId777" display="https://www.ncbi.nlm.nih.gov/geo/query/acc.cgi?acc=GSE85258"/>
    <hyperlink ref="M778" r:id="rId778" display="https://www.ncbi.nlm.nih.gov/geo/query/acc.cgi?acc=GSE85446"/>
    <hyperlink ref="M779" r:id="rId779" display="https://www.ncbi.nlm.nih.gov/geo/query/acc.cgi?acc=GSE85465"/>
    <hyperlink ref="M780" r:id="rId780" display="https://www.ncbi.nlm.nih.gov/geo/query/acc.cgi?acc=GSE85467"/>
    <hyperlink ref="M781" r:id="rId781" display="https://www.ncbi.nlm.nih.gov/geo/query/acc.cgi?acc=GSE85537"/>
    <hyperlink ref="M782" r:id="rId782" display="https://www.ncbi.nlm.nih.gov/geo/query/acc.cgi?acc=GSE85579"/>
    <hyperlink ref="M783" r:id="rId783" display="https://www.ncbi.nlm.nih.gov/geo/query/acc.cgi?acc=GSE85656"/>
    <hyperlink ref="M784" r:id="rId784" display="https://www.ncbi.nlm.nih.gov/geo/query/acc.cgi?acc=GSE85730"/>
    <hyperlink ref="M785" r:id="rId785" display="https://www.ncbi.nlm.nih.gov/geo/query/acc.cgi?acc=GSE85857"/>
    <hyperlink ref="M786" r:id="rId786" display="https://www.ncbi.nlm.nih.gov/geo/query/acc.cgi?acc=GSE86373"/>
    <hyperlink ref="M787" r:id="rId787" display="https://www.ncbi.nlm.nih.gov/geo/query/acc.cgi?acc=GSE86436"/>
    <hyperlink ref="M788" r:id="rId788" display="https://www.ncbi.nlm.nih.gov/geo/query/acc.cgi?acc=GSE86543"/>
    <hyperlink ref="M789" r:id="rId789" display="https://www.ncbi.nlm.nih.gov/geo/query/acc.cgi?acc=GSE86574"/>
    <hyperlink ref="M790" r:id="rId790" display="https://www.ncbi.nlm.nih.gov/geo/query/acc.cgi?acc=GSE86915"/>
    <hyperlink ref="M791" r:id="rId791" display="https://www.ncbi.nlm.nih.gov/geo/query/acc.cgi?acc=GSE87211"/>
    <hyperlink ref="M792" r:id="rId792" display="https://www.ncbi.nlm.nih.gov/geo/query/acc.cgi?acc=GSE87624"/>
    <hyperlink ref="M793" r:id="rId793" display="https://www.ncbi.nlm.nih.gov/geo/query/acc.cgi?acc=GSE87669"/>
    <hyperlink ref="M794" r:id="rId794" display="https://www.ncbi.nlm.nih.gov/geo/query/acc.cgi?acc=GSE87686"/>
    <hyperlink ref="M795" r:id="rId795" display="https://www.ncbi.nlm.nih.gov/geo/query/acc.cgi?acc=GSE87705"/>
    <hyperlink ref="M796" r:id="rId796" display="https://www.ncbi.nlm.nih.gov/geo/query/acc.cgi?acc=GSE88804"/>
    <hyperlink ref="M797" r:id="rId797" display="https://www.ncbi.nlm.nih.gov/geo/query/acc.cgi?acc=GSE89287"/>
    <hyperlink ref="M798" r:id="rId798" display="https://www.ncbi.nlm.nih.gov/geo/query/acc.cgi?acc=GSE89393"/>
    <hyperlink ref="M799" r:id="rId799" display="https://www.ncbi.nlm.nih.gov/geo/query/acc.cgi?acc=GSE89396"/>
    <hyperlink ref="M800" r:id="rId800" display="https://www.ncbi.nlm.nih.gov/geo/query/acc.cgi?acc=GSE89456"/>
    <hyperlink ref="M801" r:id="rId801" display="https://www.ncbi.nlm.nih.gov/geo/query/acc.cgi?acc=GSE89523"/>
    <hyperlink ref="M802" r:id="rId802" display="https://www.ncbi.nlm.nih.gov/geo/query/acc.cgi?acc=GSE89524"/>
    <hyperlink ref="M803" r:id="rId803" display="https://www.ncbi.nlm.nih.gov/geo/query/acc.cgi?acc=GSE89775"/>
    <hyperlink ref="M804" r:id="rId804" display="https://www.ncbi.nlm.nih.gov/geo/query/acc.cgi?acc=GSE89923"/>
    <hyperlink ref="M805" r:id="rId805" display="https://www.ncbi.nlm.nih.gov/geo/query/acc.cgi?acc=GSE90121"/>
    <hyperlink ref="M806" r:id="rId806" display="https://www.ncbi.nlm.nih.gov/geo/query/acc.cgi?acc=GSE90132"/>
    <hyperlink ref="M807" r:id="rId807" display="https://www.ncbi.nlm.nih.gov/geo/query/acc.cgi?acc=GSE90483"/>
    <hyperlink ref="M808" r:id="rId808" display="https://www.ncbi.nlm.nih.gov/geo/query/acc.cgi?acc=GSE90708"/>
    <hyperlink ref="M809" r:id="rId809" display="https://www.ncbi.nlm.nih.gov/geo/query/acc.cgi?acc=GSE90709"/>
    <hyperlink ref="M810" r:id="rId810" display="https://www.ncbi.nlm.nih.gov/geo/query/acc.cgi?acc=GSE90713"/>
    <hyperlink ref="M811" r:id="rId811" display="https://www.ncbi.nlm.nih.gov/geo/query/acc.cgi?acc=GSE90728"/>
    <hyperlink ref="M812" r:id="rId812" display="https://www.ncbi.nlm.nih.gov/geo/query/acc.cgi?acc=GSE90729"/>
    <hyperlink ref="M813" r:id="rId813" display="https://www.ncbi.nlm.nih.gov/geo/query/acc.cgi?acc=GSE90789"/>
    <hyperlink ref="M814" r:id="rId814" display="https://www.ncbi.nlm.nih.gov/geo/query/acc.cgi?acc=GSE90814"/>
    <hyperlink ref="M815" r:id="rId815" display="https://www.ncbi.nlm.nih.gov/geo/query/acc.cgi?acc=GSE92297"/>
    <hyperlink ref="M816" r:id="rId816" display="https://www.ncbi.nlm.nih.gov/geo/query/acc.cgi?acc=GSE92328"/>
    <hyperlink ref="M817" r:id="rId817" display="https://www.ncbi.nlm.nih.gov/geo/query/acc.cgi?acc=GSE92780"/>
    <hyperlink ref="M818" r:id="rId818" display="https://www.ncbi.nlm.nih.gov/geo/query/acc.cgi?acc=GSE92914"/>
    <hyperlink ref="M819" r:id="rId819" display="https://www.ncbi.nlm.nih.gov/geo/query/acc.cgi?acc=GSE93704"/>
    <hyperlink ref="M820" r:id="rId820" display="https://www.ncbi.nlm.nih.gov/geo/query/acc.cgi?acc=GSE94016"/>
    <hyperlink ref="M821" r:id="rId821" display="https://www.ncbi.nlm.nih.gov/geo/query/acc.cgi?acc=GSE94270"/>
    <hyperlink ref="M822" r:id="rId822" display="https://www.ncbi.nlm.nih.gov/geo/query/acc.cgi?acc=GSE94891"/>
    <hyperlink ref="M823" r:id="rId823" display="https://www.ncbi.nlm.nih.gov/geo/query/acc.cgi?acc=GSE95472"/>
    <hyperlink ref="M824" r:id="rId824" display="https://www.ncbi.nlm.nih.gov/geo/query/acc.cgi?acc=GSE95863"/>
    <hyperlink ref="M825" r:id="rId825" display="https://www.ncbi.nlm.nih.gov/geo/query/acc.cgi?acc=GSE96629"/>
    <hyperlink ref="M826" r:id="rId826" display="https://www.ncbi.nlm.nih.gov/geo/query/acc.cgi?acc=GSE96631"/>
    <hyperlink ref="M827" r:id="rId827" display="https://www.ncbi.nlm.nih.gov/geo/query/acc.cgi?acc=GSE96676"/>
    <hyperlink ref="M828" r:id="rId828" display="https://www.ncbi.nlm.nih.gov/geo/query/acc.cgi?acc=GSE96817"/>
    <hyperlink ref="M829" r:id="rId829" display="https://www.ncbi.nlm.nih.gov/geo/query/acc.cgi?acc=GSE97002"/>
    <hyperlink ref="M830" r:id="rId830" display="https://www.ncbi.nlm.nih.gov/geo/query/acc.cgi?acc=GSE97028"/>
    <hyperlink ref="M831" r:id="rId831" display="https://www.ncbi.nlm.nih.gov/geo/query/acc.cgi?acc=GSE97030"/>
    <hyperlink ref="M832" r:id="rId832" display="https://www.ncbi.nlm.nih.gov/geo/query/acc.cgi?acc=GSE97031"/>
    <hyperlink ref="M833" r:id="rId833" display="https://www.ncbi.nlm.nih.gov/geo/query/acc.cgi?acc=GSE97050"/>
    <hyperlink ref="M834" r:id="rId834" display="https://www.ncbi.nlm.nih.gov/geo/query/acc.cgi?acc=GSE97226"/>
    <hyperlink ref="M835" r:id="rId835" display="https://www.ncbi.nlm.nih.gov/geo/query/acc.cgi?acc=GSE97427"/>
    <hyperlink ref="M836" r:id="rId836" display="https://www.ncbi.nlm.nih.gov/geo/query/acc.cgi?acc=GSE97510"/>
    <hyperlink ref="M837" r:id="rId837" display="https://www.ncbi.nlm.nih.gov/geo/query/acc.cgi?acc=GSE97647"/>
    <hyperlink ref="M838" r:id="rId838" display="https://www.ncbi.nlm.nih.gov/geo/query/acc.cgi?acc=GSE97693"/>
    <hyperlink ref="M839" r:id="rId839" display="https://www.ncbi.nlm.nih.gov/geo/query/acc.cgi?acc=GSE97726"/>
    <hyperlink ref="M840" r:id="rId840" display="https://www.ncbi.nlm.nih.gov/geo/query/acc.cgi?acc=GSE97928"/>
    <hyperlink ref="M841" r:id="rId841" display="https://www.ncbi.nlm.nih.gov/geo/query/acc.cgi?acc=GSE98021"/>
    <hyperlink ref="M842" r:id="rId842" display="https://www.ncbi.nlm.nih.gov/geo/query/acc.cgi?acc=GSE98154"/>
    <hyperlink ref="M843" r:id="rId843" display="https://www.ncbi.nlm.nih.gov/geo/query/acc.cgi?acc=GSE98183"/>
    <hyperlink ref="M844" r:id="rId844" display="https://www.ncbi.nlm.nih.gov/geo/query/acc.cgi?acc=GSE98237"/>
    <hyperlink ref="M845" r:id="rId845" display="https://www.ncbi.nlm.nih.gov/geo/query/acc.cgi?acc=GSE98238"/>
    <hyperlink ref="M846" r:id="rId846" display="https://www.ncbi.nlm.nih.gov/geo/query/acc.cgi?acc=GSE98239"/>
    <hyperlink ref="M847" r:id="rId847" display="https://www.ncbi.nlm.nih.gov/geo/query/acc.cgi?acc=GSE98279"/>
    <hyperlink ref="M848" r:id="rId848" display="https://www.ncbi.nlm.nih.gov/geo/query/acc.cgi?acc=GSE98281"/>
    <hyperlink ref="M849" r:id="rId849" display="https://www.ncbi.nlm.nih.gov/geo/query/acc.cgi?acc=GSE98394"/>
    <hyperlink ref="M850" r:id="rId850" display="https://www.ncbi.nlm.nih.gov/geo/query/acc.cgi?acc=GSE98617"/>
    <hyperlink ref="M851" r:id="rId851" display="https://www.ncbi.nlm.nih.gov/geo/query/acc.cgi?acc=GSE98737"/>
    <hyperlink ref="M852" r:id="rId852" display="https://www.ncbi.nlm.nih.gov/geo/query/acc.cgi?acc=GSE98767"/>
    <hyperlink ref="M853" r:id="rId853" display="https://www.ncbi.nlm.nih.gov/geo/query/acc.cgi?acc=GSE98780"/>
    <hyperlink ref="M854" r:id="rId854" display="https://www.ncbi.nlm.nih.gov/geo/query/acc.cgi?acc=GSE98894"/>
    <hyperlink ref="M855" r:id="rId855" display="https://www.ncbi.nlm.nih.gov/geo/query/acc.cgi?acc=GSE99310"/>
    <hyperlink ref="M856" r:id="rId856" display="https://www.ncbi.nlm.nih.gov/geo/query/acc.cgi?acc=GSE99311"/>
    <hyperlink ref="M857" r:id="rId857" display="https://www.ncbi.nlm.nih.gov/geo/query/acc.cgi?acc=GSE99394"/>
    <hyperlink ref="M858" r:id="rId858" display="https://www.ncbi.nlm.nih.gov/geo/query/acc.cgi?acc=GSE99552"/>
    <hyperlink ref="M859" r:id="rId859" display="https://www.ncbi.nlm.nih.gov/geo/query/acc.cgi?acc=GSE99790"/>
    <hyperlink ref="M860" r:id="rId860" display="https://www.ncbi.nlm.nih.gov/geo/query/acc.cgi?acc=GSE99857"/>
    <hyperlink ref="M861" r:id="rId861" display="https://www.ncbi.nlm.nih.gov/geo/query/acc.cgi?acc=GSE99867"/>
    <hyperlink ref="M862" r:id="rId862" display="https://www.ncbi.nlm.nih.gov/geo/query/acc.cgi?acc=GSE100050"/>
    <hyperlink ref="M863" r:id="rId863" display="https://www.ncbi.nlm.nih.gov/geo/query/acc.cgi?acc=GSE100243"/>
    <hyperlink ref="M864" r:id="rId864" display="https://www.ncbi.nlm.nih.gov/geo/query/acc.cgi?acc=GSE100327"/>
    <hyperlink ref="M865" r:id="rId865" display="https://www.ncbi.nlm.nih.gov/geo/query/acc.cgi?acc=GSE100337"/>
    <hyperlink ref="M866" r:id="rId866" display="https://www.ncbi.nlm.nih.gov/geo/query/acc.cgi?acc=GSE100480"/>
    <hyperlink ref="M867" r:id="rId867" display="https://www.ncbi.nlm.nih.gov/geo/query/acc.cgi?acc=GSE100534"/>
    <hyperlink ref="M868" r:id="rId868" display="https://www.ncbi.nlm.nih.gov/geo/query/acc.cgi?acc=GSE100550"/>
    <hyperlink ref="M869" r:id="rId869" display="https://www.ncbi.nlm.nih.gov/geo/query/acc.cgi?acc=GSE100627"/>
    <hyperlink ref="M870" r:id="rId870" display="https://www.ncbi.nlm.nih.gov/geo/query/acc.cgi?acc=GSE100629"/>
    <hyperlink ref="M871" r:id="rId871" display="https://www.ncbi.nlm.nih.gov/geo/query/acc.cgi?acc=GSE100669"/>
    <hyperlink ref="M872" r:id="rId872" display="https://www.ncbi.nlm.nih.gov/geo/query/acc.cgi?acc=GSE101108"/>
    <hyperlink ref="M873" r:id="rId873" display="https://www.ncbi.nlm.nih.gov/geo/query/acc.cgi?acc=GSE101109"/>
    <hyperlink ref="M874" r:id="rId874" display="https://www.ncbi.nlm.nih.gov/geo/query/acc.cgi?acc=GSE101448"/>
    <hyperlink ref="M875" r:id="rId875" display="https://www.ncbi.nlm.nih.gov/geo/query/acc.cgi?acc=GSE101472"/>
    <hyperlink ref="M876" r:id="rId876" display="https://www.ncbi.nlm.nih.gov/geo/query/acc.cgi?acc=GSE101481"/>
    <hyperlink ref="M877" r:id="rId877" display="https://www.ncbi.nlm.nih.gov/geo/query/acc.cgi?acc=GSE101588"/>
    <hyperlink ref="M878" r:id="rId878" display="https://www.ncbi.nlm.nih.gov/geo/query/acc.cgi?acc=GSE101644"/>
    <hyperlink ref="M879" r:id="rId879" display="https://www.ncbi.nlm.nih.gov/geo/query/acc.cgi?acc=GSE101651"/>
    <hyperlink ref="M880" r:id="rId880" display="https://www.ncbi.nlm.nih.gov/geo/query/acc.cgi?acc=GSE101679"/>
    <hyperlink ref="M881" r:id="rId881" display="https://www.ncbi.nlm.nih.gov/geo/query/acc.cgi?acc=GSE101726"/>
    <hyperlink ref="M882" r:id="rId882" display="https://www.ncbi.nlm.nih.gov/geo/query/acc.cgi?acc=GSE102079"/>
    <hyperlink ref="M883" r:id="rId883" display="https://www.ncbi.nlm.nih.gov/geo/query/acc.cgi?acc=GSE102156"/>
    <hyperlink ref="M884" r:id="rId884" display="https://www.ncbi.nlm.nih.gov/geo/query/acc.cgi?acc=GSE102238"/>
    <hyperlink ref="M885" r:id="rId885" display="https://www.ncbi.nlm.nih.gov/geo/query/acc.cgi?acc=GSE102383"/>
    <hyperlink ref="M886" r:id="rId886" display="https://www.ncbi.nlm.nih.gov/geo/query/acc.cgi?acc=GSE102451"/>
    <hyperlink ref="M887" r:id="rId887" display="https://www.ncbi.nlm.nih.gov/geo/query/acc.cgi?acc=GSE102469"/>
    <hyperlink ref="M888" r:id="rId888" display="https://www.ncbi.nlm.nih.gov/geo/query/acc.cgi?acc=GSE102484"/>
    <hyperlink ref="M889" r:id="rId889" display="https://www.ncbi.nlm.nih.gov/geo/query/acc.cgi?acc=GSE102635"/>
    <hyperlink ref="M890" r:id="rId890" display="https://www.ncbi.nlm.nih.gov/geo/query/acc.cgi?acc=GSE102818"/>
    <hyperlink ref="M891" r:id="rId891" display="https://www.ncbi.nlm.nih.gov/geo/query/acc.cgi?acc=GSE102995"/>
    <hyperlink ref="M892" r:id="rId892" display="https://www.ncbi.nlm.nih.gov/geo/query/acc.cgi?acc=GSE103236"/>
    <hyperlink ref="M893" r:id="rId893" display="https://www.ncbi.nlm.nih.gov/geo/query/acc.cgi?acc=GSE103340"/>
    <hyperlink ref="M894" r:id="rId894" display="https://www.ncbi.nlm.nih.gov/geo/query/acc.cgi?acc=GSE103357"/>
    <hyperlink ref="M895" r:id="rId895" display="https://www.ncbi.nlm.nih.gov/geo/query/acc.cgi?acc=GSE103581"/>
    <hyperlink ref="M896" r:id="rId896" display="https://www.ncbi.nlm.nih.gov/geo/query/acc.cgi?acc=GSE103792"/>
    <hyperlink ref="M897" r:id="rId897" display="https://www.ncbi.nlm.nih.gov/geo/query/acc.cgi?acc=GSE103897"/>
    <hyperlink ref="M898" r:id="rId898" display="https://www.ncbi.nlm.nih.gov/geo/query/acc.cgi?acc=GSE103935"/>
    <hyperlink ref="M899" r:id="rId899" display="https://www.ncbi.nlm.nih.gov/geo/query/acc.cgi?acc=GSE104636"/>
    <hyperlink ref="M900" r:id="rId900" display="https://www.ncbi.nlm.nih.gov/geo/query/acc.cgi?acc=GSE104645"/>
    <hyperlink ref="M901" r:id="rId901" display="https://www.ncbi.nlm.nih.gov/geo/query/acc.cgi?acc=GSE104675"/>
    <hyperlink ref="M902" r:id="rId902" display="https://www.ncbi.nlm.nih.gov/geo/query/acc.cgi?acc=GSE104788"/>
    <hyperlink ref="M903" r:id="rId903" display="https://www.ncbi.nlm.nih.gov/geo/query/acc.cgi?acc=GSE104854"/>
    <hyperlink ref="M904" r:id="rId904" display="https://www.ncbi.nlm.nih.gov/geo/query/acc.cgi?acc=GSE104858"/>
    <hyperlink ref="M905" r:id="rId905" display="https://www.ncbi.nlm.nih.gov/geo/query/acc.cgi?acc=GSE105261"/>
    <hyperlink ref="M906" r:id="rId906" display="https://www.ncbi.nlm.nih.gov/geo/query/acc.cgi?acc=GSE105288"/>
    <hyperlink ref="M907" r:id="rId907" display="https://www.ncbi.nlm.nih.gov/geo/query/acc.cgi?acc=GSE106128"/>
    <hyperlink ref="M908" r:id="rId908" display="https://www.ncbi.nlm.nih.gov/geo/query/acc.cgi?acc=GSE106516"/>
    <hyperlink ref="M909" r:id="rId909" display="https://www.ncbi.nlm.nih.gov/geo/query/acc.cgi?acc=GSE106571"/>
    <hyperlink ref="M910" r:id="rId910" display="https://www.ncbi.nlm.nih.gov/geo/query/acc.cgi?acc=GSE106770"/>
    <hyperlink ref="M911" r:id="rId911" display="https://www.ncbi.nlm.nih.gov/geo/query/acc.cgi?acc=GSE106920"/>
    <hyperlink ref="M912" r:id="rId912" display="https://www.ncbi.nlm.nih.gov/geo/query/acc.cgi?acc=GSE107000"/>
    <hyperlink ref="M913" r:id="rId913" display="https://www.ncbi.nlm.nih.gov/geo/query/acc.cgi?acc=GSE107109"/>
    <hyperlink ref="M914" r:id="rId914" display="https://www.ncbi.nlm.nih.gov/geo/query/acc.cgi?acc=GSE107447"/>
    <hyperlink ref="M915" r:id="rId915" display="https://www.ncbi.nlm.nih.gov/geo/query/acc.cgi?acc=GSE107754"/>
    <hyperlink ref="M916" r:id="rId916" display="https://www.ncbi.nlm.nih.gov/geo/query/acc.cgi?acc=GSE107818"/>
    <hyperlink ref="M917" r:id="rId917" display="https://www.ncbi.nlm.nih.gov/geo/query/acc.cgi?acc=GSE107960"/>
    <hyperlink ref="M918" r:id="rId918" display="https://www.ncbi.nlm.nih.gov/geo/query/acc.cgi?acc=GSE108135"/>
    <hyperlink ref="M919" r:id="rId919" display="https://www.ncbi.nlm.nih.gov/geo/query/acc.cgi?acc=GSE108277"/>
    <hyperlink ref="M920" r:id="rId920" display="https://www.ncbi.nlm.nih.gov/geo/query/acc.cgi?acc=GSE108682"/>
    <hyperlink ref="M921" r:id="rId921" display="https://www.ncbi.nlm.nih.gov/geo/query/acc.cgi?acc=GSE108712"/>
    <hyperlink ref="M922" r:id="rId922" display="https://www.ncbi.nlm.nih.gov/geo/query/acc.cgi?acc=GSE108988"/>
    <hyperlink ref="M923" r:id="rId923" display="https://www.ncbi.nlm.nih.gov/geo/query/acc.cgi?acc=GSE109169"/>
    <hyperlink ref="M924" r:id="rId924" display="https://www.ncbi.nlm.nih.gov/geo/query/acc.cgi?acc=GSE109245"/>
    <hyperlink ref="M925" r:id="rId925" display="https://www.ncbi.nlm.nih.gov/geo/query/acc.cgi?acc=GSE109246"/>
    <hyperlink ref="M926" r:id="rId926" display="https://www.ncbi.nlm.nih.gov/geo/query/acc.cgi?acc=GSE109281"/>
    <hyperlink ref="M927" r:id="rId927" display="https://www.ncbi.nlm.nih.gov/geo/query/acc.cgi?acc=GSE109308"/>
    <hyperlink ref="M928" r:id="rId928" display="https://www.ncbi.nlm.nih.gov/geo/query/acc.cgi?acc=GSE109336"/>
    <hyperlink ref="M929" r:id="rId929" display="https://www.ncbi.nlm.nih.gov/geo/query/acc.cgi?acc=GSE109401"/>
    <hyperlink ref="M930" r:id="rId930" display="https://www.ncbi.nlm.nih.gov/geo/query/acc.cgi?acc=GSE109403"/>
    <hyperlink ref="M931" r:id="rId931" display="https://www.ncbi.nlm.nih.gov/geo/query/acc.cgi?acc=GSE109542"/>
    <hyperlink ref="M932" r:id="rId932" display="https://www.ncbi.nlm.nih.gov/geo/query/acc.cgi?acc=GSE109798"/>
    <hyperlink ref="M933" r:id="rId933" display="https://www.ncbi.nlm.nih.gov/geo/query/acc.cgi?acc=GSE109919"/>
    <hyperlink ref="M934" r:id="rId934" display="https://www.ncbi.nlm.nih.gov/geo/query/acc.cgi?acc=GSE110009"/>
    <hyperlink ref="M935" r:id="rId935" display="https://www.ncbi.nlm.nih.gov/geo/query/acc.cgi?acc=GSE110223"/>
    <hyperlink ref="M936" r:id="rId936" display="https://www.ncbi.nlm.nih.gov/geo/query/acc.cgi?acc=GSE110224"/>
    <hyperlink ref="M937" r:id="rId937" display="https://www.ncbi.nlm.nih.gov/geo/query/acc.cgi?acc=GSE110225"/>
    <hyperlink ref="M938" r:id="rId938" display="https://www.ncbi.nlm.nih.gov/geo/query/acc.cgi?acc=GSE110495"/>
    <hyperlink ref="M939" r:id="rId939" display="https://www.ncbi.nlm.nih.gov/geo/query/acc.cgi?acc=GSE110590"/>
    <hyperlink ref="M940" r:id="rId940" display="https://www.ncbi.nlm.nih.gov/geo/query/acc.cgi?acc=GSE110626"/>
    <hyperlink ref="M941" r:id="rId941" display="https://www.ncbi.nlm.nih.gov/geo/query/acc.cgi?acc=GSE110938"/>
    <hyperlink ref="M942" r:id="rId942" display="https://www.ncbi.nlm.nih.gov/geo/query/acc.cgi?acc=GSE111177"/>
    <hyperlink ref="M943" r:id="rId943" display="https://www.ncbi.nlm.nih.gov/geo/query/acc.cgi?acc=GSE111305"/>
    <hyperlink ref="M944" r:id="rId944" display="https://www.ncbi.nlm.nih.gov/geo/query/acc.cgi?acc=GSE111352"/>
    <hyperlink ref="M945" r:id="rId945" display="https://www.ncbi.nlm.nih.gov/geo/query/acc.cgi?acc=GSE111354"/>
    <hyperlink ref="M946" r:id="rId946" display="https://www.ncbi.nlm.nih.gov/geo/query/acc.cgi?acc=GSE111455"/>
    <hyperlink ref="M947" r:id="rId947" display="https://www.ncbi.nlm.nih.gov/geo/query/acc.cgi?acc=GSE111766"/>
    <hyperlink ref="M948" r:id="rId948" display="https://www.ncbi.nlm.nih.gov/geo/query/acc.cgi?acc=GSE111787"/>
    <hyperlink ref="M949" r:id="rId949" display="https://www.ncbi.nlm.nih.gov/geo/query/acc.cgi?acc=GSE111842"/>
    <hyperlink ref="M950" r:id="rId950" display="https://www.ncbi.nlm.nih.gov/geo/query/acc.cgi?acc=GSE112202"/>
    <hyperlink ref="M951" r:id="rId951" display="https://www.ncbi.nlm.nih.gov/geo/query/acc.cgi?acc=GSE112447"/>
    <hyperlink ref="M952" r:id="rId952" display="https://www.ncbi.nlm.nih.gov/geo/query/acc.cgi?acc=GSE112788"/>
    <hyperlink ref="M953" r:id="rId953" display="https://www.ncbi.nlm.nih.gov/geo/query/acc.cgi?acc=GSE112790"/>
    <hyperlink ref="M954" r:id="rId954" display="https://www.ncbi.nlm.nih.gov/geo/query/acc.cgi?acc=GSE112855"/>
    <hyperlink ref="M955" r:id="rId955" display="https://www.ncbi.nlm.nih.gov/geo/query/acc.cgi?acc=GSE112910"/>
    <hyperlink ref="M956" r:id="rId956" display="https://www.ncbi.nlm.nih.gov/geo/query/acc.cgi?acc=GSE113204"/>
    <hyperlink ref="M957" r:id="rId957" display="https://www.ncbi.nlm.nih.gov/geo/query/acc.cgi?acc=GSE113206"/>
    <hyperlink ref="M958" r:id="rId958" display="https://www.ncbi.nlm.nih.gov/geo/query/acc.cgi?acc=GSE113230"/>
    <hyperlink ref="M959" r:id="rId959" display="https://www.ncbi.nlm.nih.gov/geo/query/acc.cgi?acc=GSE113288"/>
    <hyperlink ref="M960" r:id="rId960" display="https://www.ncbi.nlm.nih.gov/geo/query/acc.cgi?acc=GSE113499"/>
    <hyperlink ref="M961" r:id="rId961" display="https://www.ncbi.nlm.nih.gov/geo/query/acc.cgi?acc=GSE113890"/>
    <hyperlink ref="M962" r:id="rId962" display="https://www.ncbi.nlm.nih.gov/geo/query/acc.cgi?acc=GSE114332"/>
    <hyperlink ref="M963" r:id="rId963" display="https://www.ncbi.nlm.nih.gov/geo/query/acc.cgi?acc=GSE114443"/>
    <hyperlink ref="M964" r:id="rId964" display="https://www.ncbi.nlm.nih.gov/geo/query/acc.cgi?acc=GSE114471"/>
    <hyperlink ref="M965" r:id="rId965" display="https://www.ncbi.nlm.nih.gov/geo/query/acc.cgi?acc=GSE114704"/>
    <hyperlink ref="M966" r:id="rId966" display="https://www.ncbi.nlm.nih.gov/geo/query/acc.cgi?acc=GSE115000"/>
    <hyperlink ref="M967" r:id="rId967" display="https://www.ncbi.nlm.nih.gov/geo/query/acc.cgi?acc=GSE115002"/>
    <hyperlink ref="M968" r:id="rId968" display="https://www.ncbi.nlm.nih.gov/geo/query/acc.cgi?acc=GSE115059"/>
    <hyperlink ref="M969" r:id="rId969" display="https://www.ncbi.nlm.nih.gov/geo/query/acc.cgi?acc=GSE115446"/>
    <hyperlink ref="M970" r:id="rId970" display="https://www.ncbi.nlm.nih.gov/geo/query/acc.cgi?acc=GSE115455"/>
    <hyperlink ref="M971" r:id="rId971" display="https://www.ncbi.nlm.nih.gov/geo/query/acc.cgi?acc=GSE115462"/>
    <hyperlink ref="M972" r:id="rId972" display="https://www.ncbi.nlm.nih.gov/geo/query/acc.cgi?acc=GSE115463"/>
    <hyperlink ref="M973" r:id="rId973" display="https://www.ncbi.nlm.nih.gov/geo/query/acc.cgi?acc=GSE115573"/>
    <hyperlink ref="M974" r:id="rId974" display="https://www.ncbi.nlm.nih.gov/geo/query/acc.cgi?acc=GSE115791"/>
    <hyperlink ref="M975" r:id="rId975" display="https://www.ncbi.nlm.nih.gov/geo/query/acc.cgi?acc=GSE116028"/>
    <hyperlink ref="M976" r:id="rId976" display="https://www.ncbi.nlm.nih.gov/geo/query/acc.cgi?acc=GSE116167"/>
    <hyperlink ref="M977" r:id="rId977" display="https://www.ncbi.nlm.nih.gov/geo/query/acc.cgi?acc=GSE116176"/>
    <hyperlink ref="M978" r:id="rId978" display="https://www.ncbi.nlm.nih.gov/geo/query/acc.cgi?acc=GSE116294"/>
    <hyperlink ref="M979" r:id="rId979" display="https://www.ncbi.nlm.nih.gov/geo/query/acc.cgi?acc=GSE116531"/>
    <hyperlink ref="M980" r:id="rId980" display="https://www.ncbi.nlm.nih.gov/geo/query/acc.cgi?acc=GSE116679"/>
    <hyperlink ref="M981" r:id="rId981" display="https://www.ncbi.nlm.nih.gov/geo/query/acc.cgi?acc=GSE116918"/>
    <hyperlink ref="M982" r:id="rId982" display="https://www.ncbi.nlm.nih.gov/geo/query/acc.cgi?acc=GSE117247"/>
    <hyperlink ref="M983" r:id="rId983" display="https://www.ncbi.nlm.nih.gov/geo/query/acc.cgi?acc=GSE117305"/>
    <hyperlink ref="M984" r:id="rId984" display="https://www.ncbi.nlm.nih.gov/geo/query/acc.cgi?acc=GSE117753"/>
    <hyperlink ref="M985" r:id="rId985" display="https://www.ncbi.nlm.nih.gov/geo/query/acc.cgi?acc=GSE117856"/>
    <hyperlink ref="M986" r:id="rId986" display="https://www.ncbi.nlm.nih.gov/geo/query/acc.cgi?acc=GSE117872"/>
    <hyperlink ref="M987" r:id="rId987" display="https://www.ncbi.nlm.nih.gov/geo/query/acc.cgi?acc=GSE117891"/>
    <hyperlink ref="M988" r:id="rId988" display="https://www.ncbi.nlm.nih.gov/geo/query/acc.cgi?acc=GSE117965"/>
    <hyperlink ref="M989" r:id="rId989" display="https://www.ncbi.nlm.nih.gov/geo/query/acc.cgi?acc=GSE118389"/>
    <hyperlink ref="M990" r:id="rId990" display="https://www.ncbi.nlm.nih.gov/geo/query/acc.cgi?acc=GSE118435"/>
    <hyperlink ref="M991" r:id="rId991" display="https://www.ncbi.nlm.nih.gov/geo/query/acc.cgi?acc=GSE118448"/>
    <hyperlink ref="M992" r:id="rId992" display="https://www.ncbi.nlm.nih.gov/geo/query/acc.cgi?acc=GSE118493"/>
    <hyperlink ref="M993" r:id="rId993" display="https://www.ncbi.nlm.nih.gov/geo/query/acc.cgi?acc=GSE118624"/>
    <hyperlink ref="M994" r:id="rId994" display="https://www.ncbi.nlm.nih.gov/geo/query/acc.cgi?acc=GSE118646"/>
    <hyperlink ref="M995" r:id="rId995" display="https://www.ncbi.nlm.nih.gov/geo/query/acc.cgi?acc=GSE118828"/>
    <hyperlink ref="M996" r:id="rId996" display="https://www.ncbi.nlm.nih.gov/geo/query/acc.cgi?acc=GSE118942"/>
    <hyperlink ref="M997" r:id="rId997" display="https://www.ncbi.nlm.nih.gov/geo/query/acc.cgi?acc=GSE119153"/>
    <hyperlink ref="M998" r:id="rId998" display="https://www.ncbi.nlm.nih.gov/geo/query/acc.cgi?acc=GSE119428"/>
    <hyperlink ref="M999" r:id="rId999" display="https://www.ncbi.nlm.nih.gov/geo/query/acc.cgi?acc=GSE119911"/>
    <hyperlink ref="M1000" r:id="rId1000" display="https://www.ncbi.nlm.nih.gov/geo/query/acc.cgi?acc=GSE119937"/>
    <hyperlink ref="M1001" r:id="rId1001" display="https://www.ncbi.nlm.nih.gov/geo/query/acc.cgi?acc=GSE119968"/>
    <hyperlink ref="M1002" r:id="rId1002" display="https://www.ncbi.nlm.nih.gov/geo/query/acc.cgi?acc=GSE120029"/>
    <hyperlink ref="M1003" r:id="rId1003" display="https://www.ncbi.nlm.nih.gov/geo/query/acc.cgi?acc=GSE120259"/>
    <hyperlink ref="M1004" r:id="rId1004" display="https://www.ncbi.nlm.nih.gov/geo/query/acc.cgi?acc=GSE120264"/>
    <hyperlink ref="M1005" r:id="rId1005" display="https://www.ncbi.nlm.nih.gov/geo/query/acc.cgi?acc=GSE120295"/>
    <hyperlink ref="M1006" r:id="rId1006" display="https://www.ncbi.nlm.nih.gov/geo/query/acc.cgi?acc=GSE120490"/>
    <hyperlink ref="M1007" r:id="rId1007" display="https://www.ncbi.nlm.nih.gov/geo/query/acc.cgi?acc=GSE120926"/>
    <hyperlink ref="M1008" r:id="rId1008" display="https://www.ncbi.nlm.nih.gov/geo/query/acc.cgi?acc=GSE120957"/>
    <hyperlink ref="M1009" r:id="rId1009" display="https://www.ncbi.nlm.nih.gov/geo/query/acc.cgi?acc=GSE121007"/>
    <hyperlink ref="M1010" r:id="rId1010" display="https://www.ncbi.nlm.nih.gov/geo/query/acc.cgi?acc=GSE121017"/>
    <hyperlink ref="M1011" r:id="rId1011" display="https://www.ncbi.nlm.nih.gov/geo/query/acc.cgi?acc=GSE121022"/>
    <hyperlink ref="M1012" r:id="rId1012" display="https://www.ncbi.nlm.nih.gov/geo/query/acc.cgi?acc=GSE121397"/>
    <hyperlink ref="M1013" r:id="rId1013" display="https://www.ncbi.nlm.nih.gov/geo/query/acc.cgi?acc=GSE121738"/>
    <hyperlink ref="M1014" r:id="rId1014" display="https://www.ncbi.nlm.nih.gov/geo/query/acc.cgi?acc=GSE122522"/>
    <hyperlink ref="M1015" r:id="rId1015" display="https://www.ncbi.nlm.nih.gov/geo/query/acc.cgi?acc=GSE122796"/>
    <hyperlink ref="M1016" r:id="rId1016" display="https://www.ncbi.nlm.nih.gov/geo/query/acc.cgi?acc=GSE122907"/>
    <hyperlink ref="M1017" r:id="rId1017" display="https://www.ncbi.nlm.nih.gov/geo/query/acc.cgi?acc=GSE123619"/>
    <hyperlink ref="M1018" r:id="rId1018" display="https://www.ncbi.nlm.nih.gov/geo/query/acc.cgi?acc=GSE123686"/>
    <hyperlink ref="M1019" r:id="rId1019" display="https://www.ncbi.nlm.nih.gov/geo/query/acc.cgi?acc=GSE123837"/>
    <hyperlink ref="M1020" r:id="rId1020" display="https://www.ncbi.nlm.nih.gov/geo/query/acc.cgi?acc=GSE123902"/>
    <hyperlink ref="M1021" r:id="rId1021" display="https://www.ncbi.nlm.nih.gov/geo/query/acc.cgi?acc=GSE124534"/>
    <hyperlink ref="M1022" r:id="rId1022" display="https://www.ncbi.nlm.nih.gov/geo/query/acc.cgi?acc=GSE124648"/>
    <hyperlink ref="M1023" r:id="rId1023" display="https://www.ncbi.nlm.nih.gov/geo/query/acc.cgi?acc=GSE124766"/>
    <hyperlink ref="M1024" r:id="rId1024" display="https://www.ncbi.nlm.nih.gov/geo/query/acc.cgi?acc=GSE124817"/>
    <hyperlink ref="M1025" r:id="rId1025" display="https://www.ncbi.nlm.nih.gov/geo/query/acc.cgi?acc=GSE125512"/>
    <hyperlink ref="M1026" r:id="rId1026" display="https://www.ncbi.nlm.nih.gov/geo/query/acc.cgi?acc=GSE125834"/>
    <hyperlink ref="M1027" r:id="rId1027" display="https://www.ncbi.nlm.nih.gov/geo/query/acc.cgi?acc=GSE125835"/>
    <hyperlink ref="M1028" r:id="rId1028" display="https://www.ncbi.nlm.nih.gov/geo/query/acc.cgi?acc=GSE125883"/>
    <hyperlink ref="M1029" r:id="rId1029" display="https://www.ncbi.nlm.nih.gov/geo/query/acc.cgi?acc=GSE125908"/>
    <hyperlink ref="M1030" r:id="rId1030" display="https://www.ncbi.nlm.nih.gov/geo/query/acc.cgi?acc=GSE125915"/>
    <hyperlink ref="M1031" r:id="rId1031" display="https://www.ncbi.nlm.nih.gov/geo/query/acc.cgi?acc=GSE125989"/>
    <hyperlink ref="M1032" r:id="rId1032" display="https://www.ncbi.nlm.nih.gov/geo/query/acc.cgi?acc=GSE126003"/>
    <hyperlink ref="M1033" r:id="rId1033" display="https://www.ncbi.nlm.nih.gov/geo/query/acc.cgi?acc=GSE126006"/>
    <hyperlink ref="M1034" r:id="rId1034" display="https://www.ncbi.nlm.nih.gov/geo/query/acc.cgi?acc=GSE126036"/>
    <hyperlink ref="M1035" r:id="rId1035" display="https://www.ncbi.nlm.nih.gov/geo/query/acc.cgi?acc=GSE126037"/>
    <hyperlink ref="M1036" r:id="rId1036" display="https://www.ncbi.nlm.nih.gov/geo/query/acc.cgi?acc=GSE126548"/>
    <hyperlink ref="M1037" r:id="rId1037" display="https://www.ncbi.nlm.nih.gov/geo/query/acc.cgi?acc=GSE126736"/>
    <hyperlink ref="M1038" r:id="rId1038" display="https://www.ncbi.nlm.nih.gov/geo/query/acc.cgi?acc=GSE126807"/>
    <hyperlink ref="M1039" r:id="rId1039" display="https://www.ncbi.nlm.nih.gov/geo/query/acc.cgi?acc=GSE127237"/>
    <hyperlink ref="M1040" r:id="rId1040" display="https://www.ncbi.nlm.nih.gov/geo/query/acc.cgi?acc=GSE127240"/>
    <hyperlink ref="M1041" r:id="rId1041" display="https://www.ncbi.nlm.nih.gov/geo/query/acc.cgi?acc=GSE128213"/>
    <hyperlink ref="M1042" r:id="rId1042" display="https://www.ncbi.nlm.nih.gov/geo/query/acc.cgi?acc=GSE128339"/>
    <hyperlink ref="M1043" r:id="rId1043" display="https://www.ncbi.nlm.nih.gov/geo/query/acc.cgi?acc=GSE128405"/>
    <hyperlink ref="M1044" r:id="rId1044" display="https://www.ncbi.nlm.nih.gov/geo/query/acc.cgi?acc=GSE128600"/>
    <hyperlink ref="M1045" r:id="rId1045" display="https://www.ncbi.nlm.nih.gov/geo/query/acc.cgi?acc=GSE128790"/>
    <hyperlink ref="M1046" r:id="rId1046" display="https://www.ncbi.nlm.nih.gov/geo/query/acc.cgi?acc=GSE128791"/>
    <hyperlink ref="M1047" r:id="rId1047" display="https://www.ncbi.nlm.nih.gov/geo/query/acc.cgi?acc=GSE128796"/>
    <hyperlink ref="M1048" r:id="rId1048" display="https://www.ncbi.nlm.nih.gov/geo/query/acc.cgi?acc=GSE128959"/>
    <hyperlink ref="M1049" r:id="rId1049" display="https://www.ncbi.nlm.nih.gov/geo/query/acc.cgi?acc=GSE129540"/>
    <hyperlink ref="M1050" r:id="rId1050" display="https://www.ncbi.nlm.nih.gov/geo/query/acc.cgi?acc=GSE129562"/>
    <hyperlink ref="M1051" r:id="rId1051" display="https://www.ncbi.nlm.nih.gov/geo/query/acc.cgi?acc=GSE129563"/>
    <hyperlink ref="M1052" r:id="rId1052" display="https://www.ncbi.nlm.nih.gov/geo/query/acc.cgi?acc=GSE129578"/>
    <hyperlink ref="M1053" r:id="rId1053" display="https://www.ncbi.nlm.nih.gov/geo/query/acc.cgi?acc=GSE129887"/>
    <hyperlink ref="M1054" r:id="rId1054" display="https://www.ncbi.nlm.nih.gov/geo/query/acc.cgi?acc=GSE130000"/>
    <hyperlink ref="M1055" r:id="rId1055" display="https://www.ncbi.nlm.nih.gov/geo/query/acc.cgi?acc=GSE130049"/>
    <hyperlink ref="M1056" r:id="rId1056" display="https://www.ncbi.nlm.nih.gov/geo/query/acc.cgi?acc=GSE130395"/>
    <hyperlink ref="M1057" r:id="rId1057" display="https://www.ncbi.nlm.nih.gov/geo/query/acc.cgi?acc=GSE130557"/>
    <hyperlink ref="M1058" r:id="rId1058" display="https://www.ncbi.nlm.nih.gov/geo/query/acc.cgi?acc=GSE131007"/>
    <hyperlink ref="M1059" r:id="rId1059" display="https://www.ncbi.nlm.nih.gov/geo/query/acc.cgi?acc=GSE131027"/>
    <hyperlink ref="M1060" r:id="rId1060" display="https://www.ncbi.nlm.nih.gov/geo/query/acc.cgi?acc=GSE131418"/>
    <hyperlink ref="M1061" r:id="rId1061" display="https://www.ncbi.nlm.nih.gov/geo/query/acc.cgi?acc=GSE131473"/>
    <hyperlink ref="M1062" r:id="rId1062" display="https://www.ncbi.nlm.nih.gov/geo/query/acc.cgi?acc=GSE131715"/>
    <hyperlink ref="M1063" r:id="rId1063" display="https://www.ncbi.nlm.nih.gov/geo/query/acc.cgi?acc=GSE131830"/>
    <hyperlink ref="M1064" r:id="rId1064" display="https://www.ncbi.nlm.nih.gov/geo/query/acc.cgi?acc=GSE131907"/>
    <hyperlink ref="M1065" r:id="rId1065" display="https://www.ncbi.nlm.nih.gov/geo/query/acc.cgi?acc=GSE131978"/>
    <hyperlink ref="M1066" r:id="rId1066" display="https://www.ncbi.nlm.nih.gov/geo/query/acc.cgi?acc=GSE132215"/>
    <hyperlink ref="M1067" r:id="rId1067" display="https://www.ncbi.nlm.nih.gov/geo/query/acc.cgi?acc=GSE132226"/>
    <hyperlink ref="M1068" r:id="rId1068" display="https://www.ncbi.nlm.nih.gov/geo/query/acc.cgi?acc=GSE132289"/>
    <hyperlink ref="M1069" r:id="rId1069" display="https://www.ncbi.nlm.nih.gov/geo/query/acc.cgi?acc=GSE133296"/>
    <hyperlink ref="M1070" r:id="rId1070" display="https://www.ncbi.nlm.nih.gov/geo/query/acc.cgi?acc=GSE133460"/>
    <hyperlink ref="M1071" r:id="rId1071" display="https://www.ncbi.nlm.nih.gov/geo/query/acc.cgi?acc=GSE133553"/>
    <hyperlink ref="M1072" r:id="rId1072" display="https://www.ncbi.nlm.nih.gov/geo/query/acc.cgi?acc=GSE134004"/>
    <hyperlink ref="M1073" r:id="rId1073" display="https://www.ncbi.nlm.nih.gov/geo/query/acc.cgi?acc=GSE134743"/>
    <hyperlink ref="M1074" r:id="rId1074" display="https://www.ncbi.nlm.nih.gov/geo/query/acc.cgi?acc=GSE134745"/>
    <hyperlink ref="M1075" r:id="rId1075" display="https://www.ncbi.nlm.nih.gov/geo/query/acc.cgi?acc=GSE135164"/>
    <hyperlink ref="M1076" r:id="rId1076" display="https://www.ncbi.nlm.nih.gov/geo/query/acc.cgi?acc=GSE135306"/>
    <hyperlink ref="M1077" r:id="rId1077" display="https://www.ncbi.nlm.nih.gov/geo/query/acc.cgi?acc=GSE135619"/>
    <hyperlink ref="M1078" r:id="rId1078" display="https://www.ncbi.nlm.nih.gov/geo/query/acc.cgi?acc=GSE136037"/>
    <hyperlink ref="M1079" r:id="rId1079" display="https://www.ncbi.nlm.nih.gov/geo/query/acc.cgi?acc=GSE136209"/>
    <hyperlink ref="M1080" r:id="rId1080" display="https://www.ncbi.nlm.nih.gov/geo/query/acc.cgi?acc=GSE136372"/>
    <hyperlink ref="M1081" r:id="rId1081" display="https://www.ncbi.nlm.nih.gov/geo/query/acc.cgi?acc=GSE136559"/>
    <hyperlink ref="M1082" r:id="rId1082" display="https://www.ncbi.nlm.nih.gov/geo/query/acc.cgi?acc=GSE136755"/>
    <hyperlink ref="M1083" r:id="rId1083" display="https://www.ncbi.nlm.nih.gov/geo/query/acc.cgi?acc=GSE137026"/>
    <hyperlink ref="M1084" r:id="rId1084" display="https://www.ncbi.nlm.nih.gov/geo/query/acc.cgi?acc=GSE137053"/>
    <hyperlink ref="M1085" r:id="rId1085" display="https://www.ncbi.nlm.nih.gov/geo/query/acc.cgi?acc=GSE137054"/>
    <hyperlink ref="M1086" r:id="rId1086" display="https://www.ncbi.nlm.nih.gov/geo/query/acc.cgi?acc=GSE137155"/>
    <hyperlink ref="M1087" r:id="rId1087" display="https://www.ncbi.nlm.nih.gov/geo/query/acc.cgi?acc=GSE137237"/>
    <hyperlink ref="M1088" r:id="rId1088" display="https://www.ncbi.nlm.nih.gov/geo/query/acc.cgi?acc=GSE137239"/>
    <hyperlink ref="M1089" r:id="rId1089" display="https://www.ncbi.nlm.nih.gov/geo/query/acc.cgi?acc=GSE137803"/>
    <hyperlink ref="M1090" r:id="rId1090" display="https://www.ncbi.nlm.nih.gov/geo/query/acc.cgi?acc=GSE137842"/>
    <hyperlink ref="M1091" r:id="rId1091" display="https://www.ncbi.nlm.nih.gov/geo/query/acc.cgi?acc=GSE138122"/>
    <hyperlink ref="M1092" r:id="rId1092" display="https://www.ncbi.nlm.nih.gov/geo/query/acc.cgi?acc=GSE138329"/>
    <hyperlink ref="M1093" r:id="rId1093" display="https://www.ncbi.nlm.nih.gov/geo/query/acc.cgi?acc=GSE138412"/>
    <hyperlink ref="M1094" r:id="rId1094" display="https://www.ncbi.nlm.nih.gov/geo/query/acc.cgi?acc=GSE138433"/>
    <hyperlink ref="M1095" r:id="rId1095" display="https://www.ncbi.nlm.nih.gov/geo/query/acc.cgi?acc=GSE138570"/>
    <hyperlink ref="M1096" r:id="rId1096" display="https://www.ncbi.nlm.nih.gov/geo/query/acc.cgi?acc=GSE138682"/>
    <hyperlink ref="M1097" r:id="rId1097" display="https://www.ncbi.nlm.nih.gov/geo/query/acc.cgi?acc=GSE138711"/>
    <hyperlink ref="M1098" r:id="rId1098" display="https://www.ncbi.nlm.nih.gov/geo/query/acc.cgi?acc=GSE138720"/>
    <hyperlink ref="M1099" r:id="rId1099" display="https://www.ncbi.nlm.nih.gov/geo/query/acc.cgi?acc=GSE138738"/>
    <hyperlink ref="M1100" r:id="rId1100" display="https://www.ncbi.nlm.nih.gov/geo/query/acc.cgi?acc=GSE138912"/>
    <hyperlink ref="M1101" r:id="rId1101" display="https://www.ncbi.nlm.nih.gov/geo/query/acc.cgi?acc=GSE139362"/>
    <hyperlink ref="M1102" r:id="rId1102" display="https://www.ncbi.nlm.nih.gov/geo/query/acc.cgi?acc=GSE139829"/>
    <hyperlink ref="M1103" r:id="rId1103" display="https://www.ncbi.nlm.nih.gov/geo/query/acc.cgi?acc=GSE140042"/>
    <hyperlink ref="M1104" r:id="rId1104" display="https://www.ncbi.nlm.nih.gov/geo/query/acc.cgi?acc=GSE140131"/>
    <hyperlink ref="M1105" r:id="rId1105" display="https://www.ncbi.nlm.nih.gov/geo/query/acc.cgi?acc=GSE140312"/>
    <hyperlink ref="M1106" r:id="rId1106" display="https://www.ncbi.nlm.nih.gov/geo/query/acc.cgi?acc=GSE141016"/>
    <hyperlink ref="M1107" r:id="rId1107" display="https://www.ncbi.nlm.nih.gov/geo/query/acc.cgi?acc=GSE141021"/>
    <hyperlink ref="M1108" r:id="rId1108" display="https://www.ncbi.nlm.nih.gov/geo/query/acc.cgi?acc=GSE141174"/>
    <hyperlink ref="M1109" r:id="rId1109" display="https://www.ncbi.nlm.nih.gov/geo/query/acc.cgi?acc=GSE141445"/>
    <hyperlink ref="M1110" r:id="rId1110" display="https://www.ncbi.nlm.nih.gov/geo/query/acc.cgi?acc=GSE141551"/>
    <hyperlink ref="M1111" r:id="rId1111" display="https://www.ncbi.nlm.nih.gov/geo/query/acc.cgi?acc=GSE141633"/>
    <hyperlink ref="M1112" r:id="rId1112" display="https://www.ncbi.nlm.nih.gov/geo/query/acc.cgi?acc=GSE141685"/>
    <hyperlink ref="M1113" r:id="rId1113" display="https://www.ncbi.nlm.nih.gov/geo/query/acc.cgi?acc=GSE141755"/>
    <hyperlink ref="M1114" r:id="rId1114" display="https://www.ncbi.nlm.nih.gov/geo/query/acc.cgi?acc=GSE142381"/>
    <hyperlink ref="M1115" r:id="rId1115" display="https://www.ncbi.nlm.nih.gov/geo/query/acc.cgi?acc=GSE142441"/>
    <hyperlink ref="M1116" r:id="rId1116" display="https://www.ncbi.nlm.nih.gov/geo/query/acc.cgi?acc=GSE142508"/>
    <hyperlink ref="M1117" r:id="rId1117" display="https://www.ncbi.nlm.nih.gov/geo/query/acc.cgi?acc=GSE142767"/>
    <hyperlink ref="M1118" r:id="rId1118" display="https://www.ncbi.nlm.nih.gov/geo/query/acc.cgi?acc=GSE143147"/>
    <hyperlink ref="M1119" r:id="rId1119" display="https://www.ncbi.nlm.nih.gov/geo/query/acc.cgi?acc=GSE143383"/>
    <hyperlink ref="M1120" r:id="rId1120" display="https://www.ncbi.nlm.nih.gov/geo/query/acc.cgi?acc=GSE143791"/>
    <hyperlink ref="M1121" r:id="rId1121" display="https://www.ncbi.nlm.nih.gov/geo/query/acc.cgi?acc=GSE143897"/>
    <hyperlink ref="M1122" r:id="rId1122" display="https://www.ncbi.nlm.nih.gov/geo/query/acc.cgi?acc=GSE144259"/>
    <hyperlink ref="M1123" r:id="rId1123" display="https://www.ncbi.nlm.nih.gov/geo/query/acc.cgi?acc=GSE144561"/>
    <hyperlink ref="M1124" r:id="rId1124" display="https://www.ncbi.nlm.nih.gov/geo/query/acc.cgi?acc=GSE144909"/>
    <hyperlink ref="M1125" r:id="rId1125" display="https://www.ncbi.nlm.nih.gov/geo/query/acc.cgi?acc=GSE145139"/>
    <hyperlink ref="M1126" r:id="rId1126" display="https://www.ncbi.nlm.nih.gov/geo/query/acc.cgi?acc=GSE145272"/>
    <hyperlink ref="M1127" r:id="rId1127" display="https://www.ncbi.nlm.nih.gov/geo/query/acc.cgi?acc=GSE145326"/>
    <hyperlink ref="M1128" r:id="rId1128" display="https://www.ncbi.nlm.nih.gov/geo/query/acc.cgi?acc=GSE145372"/>
    <hyperlink ref="M1129" r:id="rId1129" display="https://www.ncbi.nlm.nih.gov/geo/query/acc.cgi?acc=GSE145782"/>
    <hyperlink ref="M1130" r:id="rId1130" display="https://www.ncbi.nlm.nih.gov/geo/query/acc.cgi?acc=GSE146232"/>
    <hyperlink ref="M1131" r:id="rId1131" display="https://www.ncbi.nlm.nih.gov/geo/query/acc.cgi?acc=GSE146310"/>
    <hyperlink ref="M1132" r:id="rId1132" display="https://www.ncbi.nlm.nih.gov/geo/query/acc.cgi?acc=GSE146311"/>
    <hyperlink ref="M1133" r:id="rId1133" display="https://www.ncbi.nlm.nih.gov/geo/query/acc.cgi?acc=GSE146312"/>
    <hyperlink ref="M1134" r:id="rId1134" display="https://www.ncbi.nlm.nih.gov/geo/query/acc.cgi?acc=GSE146313"/>
    <hyperlink ref="M1135" r:id="rId1135" display="https://www.ncbi.nlm.nih.gov/geo/query/acc.cgi?acc=GSE146314"/>
    <hyperlink ref="M1136" r:id="rId1136" display="https://www.ncbi.nlm.nih.gov/geo/query/acc.cgi?acc=GSE146409"/>
    <hyperlink ref="M1137" r:id="rId1137" display="https://www.ncbi.nlm.nih.gov/geo/query/acc.cgi?acc=GSE146480"/>
    <hyperlink ref="M1138" r:id="rId1138" display="https://www.ncbi.nlm.nih.gov/geo/query/acc.cgi?acc=GSE146540"/>
    <hyperlink ref="M1139" r:id="rId1139" display="https://www.ncbi.nlm.nih.gov/geo/query/acc.cgi?acc=GSE146583"/>
    <hyperlink ref="M1140" r:id="rId1140" display="https://www.ncbi.nlm.nih.gov/geo/query/acc.cgi?acc=GSE146661"/>
    <hyperlink ref="M1141" r:id="rId1141" display="https://www.ncbi.nlm.nih.gov/geo/query/acc.cgi?acc=GSE147043"/>
    <hyperlink ref="M1142" r:id="rId1142" display="https://www.ncbi.nlm.nih.gov/geo/query/acc.cgi?acc=GSE147250"/>
    <hyperlink ref="M1143" r:id="rId1143" display="https://www.ncbi.nlm.nih.gov/geo/query/acc.cgi?acc=GSE147322"/>
    <hyperlink ref="M1144" r:id="rId1144" display="https://www.ncbi.nlm.nih.gov/geo/query/acc.cgi?acc=GSE147493"/>
    <hyperlink ref="M1145" r:id="rId1145" display="https://www.ncbi.nlm.nih.gov/geo/query/acc.cgi?acc=GSE147571"/>
    <hyperlink ref="M1146" r:id="rId1146" display="https://www.ncbi.nlm.nih.gov/geo/query/acc.cgi?acc=GSE147602"/>
    <hyperlink ref="M1147" r:id="rId1147" display="https://www.ncbi.nlm.nih.gov/geo/query/acc.cgi?acc=GSE147711"/>
    <hyperlink ref="M1148" r:id="rId1148" display="https://www.ncbi.nlm.nih.gov/geo/query/acc.cgi?acc=GSE147738"/>
    <hyperlink ref="M1149" r:id="rId1149" display="https://www.ncbi.nlm.nih.gov/geo/query/acc.cgi?acc=GSE147749"/>
    <hyperlink ref="M1150" r:id="rId1150" display="https://www.ncbi.nlm.nih.gov/geo/query/acc.cgi?acc=GSE147993"/>
    <hyperlink ref="M1151" r:id="rId1151" display="https://www.ncbi.nlm.nih.gov/geo/query/acc.cgi?acc=GSE147995"/>
    <hyperlink ref="M1152" r:id="rId1152" display="https://www.ncbi.nlm.nih.gov/geo/query/acc.cgi?acc=GSE148089"/>
    <hyperlink ref="M1153" r:id="rId1153" display="https://www.ncbi.nlm.nih.gov/geo/query/acc.cgi?acc=GSE148190"/>
    <hyperlink ref="M1154" r:id="rId1154" display="https://www.ncbi.nlm.nih.gov/geo/query/acc.cgi?acc=GSE148355"/>
    <hyperlink ref="M1155" r:id="rId1155" display="https://www.ncbi.nlm.nih.gov/geo/query/acc.cgi?acc=GSE148389"/>
    <hyperlink ref="M1156" r:id="rId1156" display="https://www.ncbi.nlm.nih.gov/geo/query/acc.cgi?acc=GSE148466"/>
    <hyperlink ref="M1157" r:id="rId1157" display="https://www.ncbi.nlm.nih.gov/geo/query/acc.cgi?acc=GSE148638"/>
    <hyperlink ref="M1158" r:id="rId1158" display="https://www.ncbi.nlm.nih.gov/geo/query/acc.cgi?acc=GSE148848"/>
    <hyperlink ref="M1159" r:id="rId1159" display="https://www.ncbi.nlm.nih.gov/geo/query/acc.cgi?acc=GSE148918"/>
    <hyperlink ref="M1160" r:id="rId1160" display="https://www.ncbi.nlm.nih.gov/geo/query/acc.cgi?acc=GSE148944"/>
    <hyperlink ref="M1161" r:id="rId1161" display="https://www.ncbi.nlm.nih.gov/geo/query/acc.cgi?acc=GSE149103"/>
    <hyperlink ref="M1162" r:id="rId1162" display="https://www.ncbi.nlm.nih.gov/geo/query/acc.cgi?acc=GSE149132"/>
    <hyperlink ref="M1163" r:id="rId1163" display="https://www.ncbi.nlm.nih.gov/geo/query/acc.cgi?acc=GSE149383"/>
    <hyperlink ref="M1164" r:id="rId1164" display="https://www.ncbi.nlm.nih.gov/geo/query/acc.cgi?acc=GSE149390"/>
    <hyperlink ref="M1165" r:id="rId1165" display="https://www.ncbi.nlm.nih.gov/geo/query/acc.cgi?acc=GSE149614"/>
    <hyperlink ref="M1166" r:id="rId1166" display="https://www.ncbi.nlm.nih.gov/geo/query/acc.cgi?acc=GSE149652"/>
    <hyperlink ref="M1167" r:id="rId1167" display="https://www.ncbi.nlm.nih.gov/geo/query/acc.cgi?acc=GSE150142"/>
    <hyperlink ref="M1168" r:id="rId1168" display="https://www.ncbi.nlm.nih.gov/geo/query/acc.cgi?acc=GSE150143"/>
    <hyperlink ref="M1169" r:id="rId1169" display="https://www.ncbi.nlm.nih.gov/geo/query/acc.cgi?acc=GSE150624"/>
    <hyperlink ref="M1170" r:id="rId1170" display="https://www.ncbi.nlm.nih.gov/geo/query/acc.cgi?acc=GSE150722"/>
    <hyperlink ref="M1171" r:id="rId1171" display="https://www.ncbi.nlm.nih.gov/geo/query/acc.cgi?acc=GSE150761"/>
    <hyperlink ref="M1172" r:id="rId1172" display="https://www.ncbi.nlm.nih.gov/geo/query/acc.cgi?acc=GSE150814"/>
    <hyperlink ref="M1173" r:id="rId1173" display="https://www.ncbi.nlm.nih.gov/geo/query/acc.cgi?acc=GSE150899"/>
    <hyperlink ref="M1174" r:id="rId1174" display="https://www.ncbi.nlm.nih.gov/geo/query/acc.cgi?acc=GSE150965"/>
    <hyperlink ref="M1175" r:id="rId1175" display="https://www.ncbi.nlm.nih.gov/geo/query/acc.cgi?acc=GSE151165"/>
    <hyperlink ref="M1176" r:id="rId1176" display="https://www.ncbi.nlm.nih.gov/geo/query/acc.cgi?acc=GSE151179"/>
    <hyperlink ref="M1177" r:id="rId1177" display="https://www.ncbi.nlm.nih.gov/geo/query/acc.cgi?acc=GSE151181"/>
    <hyperlink ref="M1178" r:id="rId1178" display="https://www.ncbi.nlm.nih.gov/geo/query/acc.cgi?acc=GSE151191"/>
    <hyperlink ref="M1179" r:id="rId1179" display="https://www.ncbi.nlm.nih.gov/geo/query/acc.cgi?acc=GSE151198"/>
    <hyperlink ref="M1180" r:id="rId1180" display="https://www.ncbi.nlm.nih.gov/geo/query/acc.cgi?acc=GSE151347"/>
    <hyperlink ref="M1181" r:id="rId1181" display="https://www.ncbi.nlm.nih.gov/geo/query/acc.cgi?acc=GSE151580"/>
    <hyperlink ref="M1182" r:id="rId1182" display="https://www.ncbi.nlm.nih.gov/geo/query/acc.cgi?acc=GSE152230"/>
    <hyperlink ref="M1183" r:id="rId1183" display="https://www.ncbi.nlm.nih.gov/geo/query/acc.cgi?acc=GSE153016"/>
    <hyperlink ref="M1184" r:id="rId1184" display="https://www.ncbi.nlm.nih.gov/geo/query/acc.cgi?acc=GSE153352"/>
    <hyperlink ref="M1185" r:id="rId1185" display="https://www.ncbi.nlm.nih.gov/geo/query/acc.cgi?acc=GSE153592"/>
    <hyperlink ref="M1186" r:id="rId1186" display="https://www.ncbi.nlm.nih.gov/geo/query/acc.cgi?acc=GSE153595"/>
    <hyperlink ref="M1187" r:id="rId1187" display="https://www.ncbi.nlm.nih.gov/geo/query/acc.cgi?acc=GSE153659"/>
    <hyperlink ref="M1188" r:id="rId1188" display="https://www.ncbi.nlm.nih.gov/geo/query/acc.cgi?acc=GSE154778"/>
    <hyperlink ref="M1189" r:id="rId1189" display="https://www.ncbi.nlm.nih.gov/geo/query/acc.cgi?acc=GSE154938"/>
    <hyperlink ref="M1190" r:id="rId1190" display="https://www.ncbi.nlm.nih.gov/geo/query/acc.cgi?acc=GSE155343"/>
    <hyperlink ref="M1191" r:id="rId1191" display="https://www.ncbi.nlm.nih.gov/geo/query/acc.cgi?acc=GSE155457"/>
    <hyperlink ref="M1192" r:id="rId1192" display="https://www.ncbi.nlm.nih.gov/geo/query/acc.cgi?acc=GSE155953"/>
    <hyperlink ref="M1193" r:id="rId1193" display="https://www.ncbi.nlm.nih.gov/geo/query/acc.cgi?acc=GSE156292"/>
    <hyperlink ref="M1194" r:id="rId1194" display="https://www.ncbi.nlm.nih.gov/geo/query/acc.cgi?acc=GSE156399"/>
    <hyperlink ref="M1195" r:id="rId1195" display="https://www.ncbi.nlm.nih.gov/geo/query/acc.cgi?acc=GSE156401"/>
    <hyperlink ref="M1196" r:id="rId1196" display="https://www.ncbi.nlm.nih.gov/geo/query/acc.cgi?acc=GSE156940"/>
    <hyperlink ref="M1197" r:id="rId1197" display="https://www.ncbi.nlm.nih.gov/geo/query/acc.cgi?acc=GSE156941"/>
    <hyperlink ref="M1198" r:id="rId1198" display="https://www.ncbi.nlm.nih.gov/geo/query/acc.cgi?acc=GSE156942"/>
    <hyperlink ref="M1199" r:id="rId1199" display="https://www.ncbi.nlm.nih.gov/geo/query/acc.cgi?acc=GSE156943"/>
    <hyperlink ref="M1200" r:id="rId1200" display="https://www.ncbi.nlm.nih.gov/geo/query/acc.cgi?acc=GSE157086"/>
    <hyperlink ref="M1201" r:id="rId1201" display="https://www.ncbi.nlm.nih.gov/geo/query/acc.cgi?acc=GSE157256"/>
    <hyperlink ref="M1202" r:id="rId1202" display="https://www.ncbi.nlm.nih.gov/geo/query/acc.cgi?acc=GSE157601"/>
    <hyperlink ref="M1203" r:id="rId1203" display="https://www.ncbi.nlm.nih.gov/geo/query/acc.cgi?acc=GSE157737"/>
    <hyperlink ref="M1204" r:id="rId1204" display="https://www.ncbi.nlm.nih.gov/geo/query/acc.cgi?acc=GSE157740"/>
    <hyperlink ref="M1205" r:id="rId1205" display="https://www.ncbi.nlm.nih.gov/geo/query/acc.cgi?acc=GSE157743"/>
    <hyperlink ref="M1206" r:id="rId1206" display="https://www.ncbi.nlm.nih.gov/geo/query/acc.cgi?acc=GSE157745"/>
    <hyperlink ref="M1207" r:id="rId1207" display="https://www.ncbi.nlm.nih.gov/geo/query/acc.cgi?acc=GSE158309"/>
    <hyperlink ref="M1208" r:id="rId1208" display="https://www.ncbi.nlm.nih.gov/geo/query/acc.cgi?acc=GSE158317"/>
    <hyperlink ref="M1209" r:id="rId1209" display="https://www.ncbi.nlm.nih.gov/geo/query/acc.cgi?acc=GSE158356"/>
    <hyperlink ref="M1210" r:id="rId1210" display="https://www.ncbi.nlm.nih.gov/geo/query/acc.cgi?acc=GSE158399"/>
    <hyperlink ref="M1211" r:id="rId1211" display="https://www.ncbi.nlm.nih.gov/geo/query/acc.cgi?acc=GSE158631"/>
    <hyperlink ref="M1212" r:id="rId1212" display="https://www.ncbi.nlm.nih.gov/geo/query/acc.cgi?acc=GSE158824"/>
    <hyperlink ref="M1213" r:id="rId1213" display="https://www.ncbi.nlm.nih.gov/geo/query/acc.cgi?acc=GSE158933"/>
    <hyperlink ref="M1214" r:id="rId1214" display="https://www.ncbi.nlm.nih.gov/geo/query/acc.cgi?acc=GSE158976"/>
    <hyperlink ref="M1215" r:id="rId1215" display="https://www.ncbi.nlm.nih.gov/geo/query/acc.cgi?acc=GSE159284"/>
    <hyperlink ref="M1216" r:id="rId1216" display="https://www.ncbi.nlm.nih.gov/geo/query/acc.cgi?acc=GSE159676"/>
    <hyperlink ref="M1217" r:id="rId1217" display="https://www.ncbi.nlm.nih.gov/geo/query/acc.cgi?acc=GSE159702"/>
    <hyperlink ref="M1218" r:id="rId1218" display="https://www.ncbi.nlm.nih.gov/geo/query/acc.cgi?acc=GSE159847"/>
    <hyperlink ref="M1219" r:id="rId1219" display="https://www.ncbi.nlm.nih.gov/geo/query/acc.cgi?acc=GSE159851"/>
    <hyperlink ref="M1220" r:id="rId1220" display="https://www.ncbi.nlm.nih.gov/geo/query/acc.cgi?acc=GSE160393"/>
    <hyperlink ref="M1221" r:id="rId1221" display="https://www.ncbi.nlm.nih.gov/geo/query/acc.cgi?acc=GSE160765"/>
    <hyperlink ref="M1222" r:id="rId1222" display="https://www.ncbi.nlm.nih.gov/geo/query/acc.cgi?acc=GSE160883"/>
    <hyperlink ref="M1223" r:id="rId1223" display="https://www.ncbi.nlm.nih.gov/geo/query/acc.cgi?acc=GSE160988"/>
    <hyperlink ref="M1224" r:id="rId1224" display="https://www.ncbi.nlm.nih.gov/geo/query/acc.cgi?acc=GSE161083"/>
    <hyperlink ref="M1225" r:id="rId1225" display="https://www.ncbi.nlm.nih.gov/geo/query/acc.cgi?acc=GSE161090"/>
    <hyperlink ref="M1226" r:id="rId1226" display="https://www.ncbi.nlm.nih.gov/geo/query/acc.cgi?acc=GSE161097"/>
    <hyperlink ref="M1227" r:id="rId1227" display="https://www.ncbi.nlm.nih.gov/geo/query/acc.cgi?acc=GSE161116"/>
    <hyperlink ref="M1228" r:id="rId1228" display="https://www.ncbi.nlm.nih.gov/geo/query/acc.cgi?acc=GSE161186"/>
    <hyperlink ref="M1229" r:id="rId1229" display="https://www.ncbi.nlm.nih.gov/geo/query/acc.cgi?acc=GSE161349"/>
    <hyperlink ref="M1230" r:id="rId1230" display="https://www.ncbi.nlm.nih.gov/geo/query/acc.cgi?acc=GSE161529"/>
    <hyperlink ref="M1231" r:id="rId1231" display="https://www.ncbi.nlm.nih.gov/geo/query/acc.cgi?acc=GSE161760"/>
    <hyperlink ref="M1232" r:id="rId1232" display="https://www.ncbi.nlm.nih.gov/geo/query/acc.cgi?acc=GSE161761"/>
    <hyperlink ref="M1233" r:id="rId1233" display="https://www.ncbi.nlm.nih.gov/geo/query/acc.cgi?acc=GSE161853"/>
    <hyperlink ref="M1234" r:id="rId1234" display="https://www.ncbi.nlm.nih.gov/geo/query/acc.cgi?acc=GSE161865"/>
    <hyperlink ref="M1235" r:id="rId1235" display="https://www.ncbi.nlm.nih.gov/geo/query/acc.cgi?acc=GSE161866"/>
    <hyperlink ref="M1236" r:id="rId1236" display="https://www.ncbi.nlm.nih.gov/geo/query/acc.cgi?acc=GSE161961"/>
    <hyperlink ref="M1237" r:id="rId1237" display="https://www.ncbi.nlm.nih.gov/geo/query/acc.cgi?acc=GSE162102"/>
    <hyperlink ref="M1238" r:id="rId1238" display="https://www.ncbi.nlm.nih.gov/geo/query/acc.cgi?acc=GSE162515"/>
    <hyperlink ref="M1239" r:id="rId1239" display="https://www.ncbi.nlm.nih.gov/geo/query/acc.cgi?acc=GSE162667"/>
    <hyperlink ref="M1240" r:id="rId1240" display="https://www.ncbi.nlm.nih.gov/geo/query/acc.cgi?acc=GSE162708"/>
    <hyperlink ref="M1241" r:id="rId1241" display="https://www.ncbi.nlm.nih.gov/geo/query/acc.cgi?acc=GSE162946"/>
    <hyperlink ref="M1242" r:id="rId1242" display="https://www.ncbi.nlm.nih.gov/geo/query/acc.cgi?acc=GSE162960"/>
    <hyperlink ref="M1243" r:id="rId1243" display="https://www.ncbi.nlm.nih.gov/geo/query/acc.cgi?acc=GSE162981"/>
    <hyperlink ref="M1244" r:id="rId1244" display="https://www.ncbi.nlm.nih.gov/geo/query/acc.cgi?acc=GSE163076"/>
    <hyperlink ref="M1245" r:id="rId1245" display="https://www.ncbi.nlm.nih.gov/geo/query/acc.cgi?acc=GSE163333"/>
    <hyperlink ref="M1246" r:id="rId1246" display="https://www.ncbi.nlm.nih.gov/geo/query/acc.cgi?acc=GSE163334"/>
    <hyperlink ref="M1247" r:id="rId1247" display="https://www.ncbi.nlm.nih.gov/geo/query/acc.cgi?acc=GSE163558"/>
    <hyperlink ref="M1248" r:id="rId1248" display="https://www.ncbi.nlm.nih.gov/geo/query/acc.cgi?acc=GSE164150"/>
    <hyperlink ref="M1249" r:id="rId1249" display="https://www.ncbi.nlm.nih.gov/geo/query/acc.cgi?acc=GSE164158"/>
    <hyperlink ref="M1250" r:id="rId1250" display="https://www.ncbi.nlm.nih.gov/geo/query/acc.cgi?acc=GSE164359"/>
    <hyperlink ref="M1251" r:id="rId1251" display="https://www.ncbi.nlm.nih.gov/geo/query/acc.cgi?acc=GSE164404"/>
    <hyperlink ref="M1252" r:id="rId1252" display="https://www.ncbi.nlm.nih.gov/geo/query/acc.cgi?acc=GSE164522"/>
    <hyperlink ref="M1253" r:id="rId1253" display="https://www.ncbi.nlm.nih.gov/geo/query/acc.cgi?acc=GSE164803"/>
    <hyperlink ref="M1254" r:id="rId1254" display="https://www.ncbi.nlm.nih.gov/geo/query/acc.cgi?acc=GSE165552"/>
    <hyperlink ref="M1255" r:id="rId1255" display="https://www.ncbi.nlm.nih.gov/geo/query/acc.cgi?acc=GSE165897"/>
    <hyperlink ref="M1256" r:id="rId1256" display="https://www.ncbi.nlm.nih.gov/geo/query/acc.cgi?acc=GSE165898"/>
    <hyperlink ref="M1257" r:id="rId1257" display="https://www.ncbi.nlm.nih.gov/geo/query/acc.cgi?acc=GSE166416"/>
    <hyperlink ref="M1258" r:id="rId1258" display="https://www.ncbi.nlm.nih.gov/geo/query/acc.cgi?acc=GSE166421"/>
    <hyperlink ref="M1259" r:id="rId1259" display="https://www.ncbi.nlm.nih.gov/geo/query/acc.cgi?acc=GSE167213"/>
    <hyperlink ref="M1260" r:id="rId1260" display="https://www.ncbi.nlm.nih.gov/geo/query/acc.cgi?acc=GSE167381"/>
    <hyperlink ref="M1261" r:id="rId1261" display="https://www.ncbi.nlm.nih.gov/geo/query/acc.cgi?acc=GSE167395"/>
    <hyperlink ref="M1262" r:id="rId1262" display="https://www.ncbi.nlm.nih.gov/geo/query/acc.cgi?acc=GSE167473"/>
    <hyperlink ref="M1263" r:id="rId1263" display="https://www.ncbi.nlm.nih.gov/geo/query/acc.cgi?acc=GSE167488"/>
    <hyperlink ref="M1264" r:id="rId1264" display="https://www.ncbi.nlm.nih.gov/geo/query/acc.cgi?acc=GSE167558"/>
    <hyperlink ref="M1265" r:id="rId1265" display="https://www.ncbi.nlm.nih.gov/geo/query/acc.cgi?acc=GSE168147"/>
    <hyperlink ref="M1266" r:id="rId1266" display="https://www.ncbi.nlm.nih.gov/geo/query/acc.cgi?acc=GSE168410"/>
    <hyperlink ref="M1267" r:id="rId1267" display="https://www.ncbi.nlm.nih.gov/geo/query/acc.cgi?acc=GSE168718"/>
    <hyperlink ref="M1268" r:id="rId1268" display="https://www.ncbi.nlm.nih.gov/geo/query/acc.cgi?acc=GSE169205"/>
    <hyperlink ref="M1269" r:id="rId1269" display="https://www.ncbi.nlm.nih.gov/geo/query/acc.cgi?acc=GSE169246"/>
    <hyperlink ref="M1270" r:id="rId1270" display="https://www.ncbi.nlm.nih.gov/geo/query/acc.cgi?acc=GSE169280"/>
    <hyperlink ref="M1271" r:id="rId1271" display="https://www.ncbi.nlm.nih.gov/geo/query/acc.cgi?acc=GSE169720"/>
    <hyperlink ref="M1272" r:id="rId1272" display="https://www.ncbi.nlm.nih.gov/geo/query/acc.cgi?acc=GSE171543"/>
    <hyperlink ref="M1273" r:id="rId1273" display="https://www.ncbi.nlm.nih.gov/geo/query/acc.cgi?acc=GSE171560"/>
    <hyperlink ref="M1274" r:id="rId1274" display="https://www.ncbi.nlm.nih.gov/geo/query/acc.cgi?acc=GSE171702"/>
    <hyperlink ref="M1275" r:id="rId1275" display="https://www.ncbi.nlm.nih.gov/geo/query/acc.cgi?acc=GSE171983"/>
    <hyperlink ref="M1276" r:id="rId1276" display="https://www.ncbi.nlm.nih.gov/geo/query/acc.cgi?acc=GSE172098"/>
    <hyperlink ref="M1277" r:id="rId1277" display="https://www.ncbi.nlm.nih.gov/geo/query/acc.cgi?acc=GSE172099"/>
    <hyperlink ref="M1278" r:id="rId1278" display="https://www.ncbi.nlm.nih.gov/geo/query/acc.cgi?acc=GSE172115"/>
    <hyperlink ref="M1279" r:id="rId1279" display="https://www.ncbi.nlm.nih.gov/geo/query/acc.cgi?acc=GSE172146"/>
    <hyperlink ref="M1280" r:id="rId1280" display="https://www.ncbi.nlm.nih.gov/geo/query/acc.cgi?acc=GSE172196"/>
    <hyperlink ref="M1281" r:id="rId1281" display="https://www.ncbi.nlm.nih.gov/geo/query/acc.cgi?acc=GSE172325"/>
    <hyperlink ref="M1282" r:id="rId1282" display="https://www.ncbi.nlm.nih.gov/geo/query/acc.cgi?acc=GSE173143"/>
    <hyperlink ref="M1283" r:id="rId1283" display="https://www.ncbi.nlm.nih.gov/geo/query/acc.cgi?acc=GSE173145"/>
    <hyperlink ref="M1284" r:id="rId1284" display="https://www.ncbi.nlm.nih.gov/geo/query/acc.cgi?acc=GSE173147"/>
    <hyperlink ref="M1285" r:id="rId1285" display="https://www.ncbi.nlm.nih.gov/geo/query/acc.cgi?acc=GSE173148"/>
    <hyperlink ref="M1286" r:id="rId1286" display="https://www.ncbi.nlm.nih.gov/geo/query/acc.cgi?acc=GSE173153"/>
    <hyperlink ref="M1287" r:id="rId1287" display="https://www.ncbi.nlm.nih.gov/geo/query/acc.cgi?acc=GSE173383"/>
    <hyperlink ref="M1288" r:id="rId1288" display="https://www.ncbi.nlm.nih.gov/geo/query/acc.cgi?acc=GSE173420"/>
    <hyperlink ref="M1289" r:id="rId1289" display="https://www.ncbi.nlm.nih.gov/geo/query/acc.cgi?acc=GSE173468"/>
    <hyperlink ref="M1290" r:id="rId1290" display="https://www.ncbi.nlm.nih.gov/geo/query/acc.cgi?acc=GSE173554"/>
    <hyperlink ref="M1291" r:id="rId1291" display="https://www.ncbi.nlm.nih.gov/geo/query/acc.cgi?acc=GSE173634"/>
    <hyperlink ref="M1292" r:id="rId1292" display="https://www.ncbi.nlm.nih.gov/geo/query/acc.cgi?acc=GSE173661"/>
    <hyperlink ref="M1293" r:id="rId1293" display="https://www.ncbi.nlm.nih.gov/geo/query/acc.cgi?acc=GSE173682"/>
    <hyperlink ref="M1294" r:id="rId1294" display="https://www.ncbi.nlm.nih.gov/geo/query/acc.cgi?acc=GSE174391"/>
    <hyperlink ref="M1295" r:id="rId1295" display="https://www.ncbi.nlm.nih.gov/geo/query/acc.cgi?acc=GSE174431"/>
    <hyperlink ref="M1296" r:id="rId1296" display="https://www.ncbi.nlm.nih.gov/geo/query/acc.cgi?acc=GSE174463"/>
    <hyperlink ref="M1297" r:id="rId1297" display="https://www.ncbi.nlm.nih.gov/geo/query/acc.cgi?acc=GSE174626"/>
    <hyperlink ref="M1298" r:id="rId1298" display="https://www.ncbi.nlm.nih.gov/geo/query/acc.cgi?acc=GSE175787"/>
    <hyperlink ref="M1299" r:id="rId1299" display="https://www.ncbi.nlm.nih.gov/geo/query/acc.cgi?acc=GSE175837"/>
    <hyperlink ref="M1300" r:id="rId1300" display="https://www.ncbi.nlm.nih.gov/geo/query/acc.cgi?acc=GSE176021"/>
    <hyperlink ref="M1301" r:id="rId1301" display="https://www.ncbi.nlm.nih.gov/geo/query/acc.cgi?acc=GSE176029"/>
    <hyperlink ref="M1302" r:id="rId1302" display="https://www.ncbi.nlm.nih.gov/geo/query/acc.cgi?acc=GSE176307"/>
    <hyperlink ref="M1303" r:id="rId1303" display="https://www.ncbi.nlm.nih.gov/geo/query/acc.cgi?acc=GSE176487"/>
    <hyperlink ref="M1304" r:id="rId1304" display="https://www.ncbi.nlm.nih.gov/geo/query/acc.cgi?acc=GSE176535"/>
    <hyperlink ref="M1305" r:id="rId1305" display="https://www.ncbi.nlm.nih.gov/geo/query/acc.cgi?acc=GSE178120"/>
    <hyperlink ref="M1306" r:id="rId1306" display="https://www.ncbi.nlm.nih.gov/geo/query/acc.cgi?acc=GSE178318"/>
    <hyperlink ref="M1307" r:id="rId1307" display="https://www.ncbi.nlm.nih.gov/geo/query/acc.cgi?acc=GSE178341"/>
    <hyperlink ref="M1308" r:id="rId1308" display="https://www.ncbi.nlm.nih.gov/geo/query/acc.cgi?acc=GSE178398"/>
    <hyperlink ref="M1309" r:id="rId1309" display="https://www.ncbi.nlm.nih.gov/geo/query/acc.cgi?acc=GSE178481"/>
    <hyperlink ref="M1310" r:id="rId1310" display="https://www.ncbi.nlm.nih.gov/geo/query/acc.cgi?acc=GSE178537"/>
    <hyperlink ref="M1311" r:id="rId1311" display="https://www.ncbi.nlm.nih.gov/geo/query/acc.cgi?acc=GSE178736"/>
    <hyperlink ref="M1312" r:id="rId1312" display="https://www.ncbi.nlm.nih.gov/geo/query/acc.cgi?acc=GSE178862"/>
    <hyperlink ref="M1313" r:id="rId1313" display="https://www.ncbi.nlm.nih.gov/geo/query/acc.cgi?acc=GSE178880"/>
    <hyperlink ref="M1314" r:id="rId1314" display="https://www.ncbi.nlm.nih.gov/geo/query/acc.cgi?acc=GSE178913"/>
    <hyperlink ref="M1315" r:id="rId1315" display="https://www.ncbi.nlm.nih.gov/geo/query/acc.cgi?acc=GSE179049"/>
    <hyperlink ref="M1316" r:id="rId1316" display="https://www.ncbi.nlm.nih.gov/geo/query/acc.cgi?acc=GSE179280"/>
    <hyperlink ref="M1317" r:id="rId1317" display="https://www.ncbi.nlm.nih.gov/geo/query/acc.cgi?acc=GSE179373"/>
    <hyperlink ref="M1318" r:id="rId1318" display="https://www.ncbi.nlm.nih.gov/geo/query/acc.cgi?acc=GSE179572"/>
    <hyperlink ref="M1319" r:id="rId1319" display="https://www.ncbi.nlm.nih.gov/geo/query/acc.cgi?acc=GSE179681"/>
    <hyperlink ref="M1320" r:id="rId1320" display="https://www.ncbi.nlm.nih.gov/geo/query/acc.cgi?acc=GSE179784"/>
    <hyperlink ref="M1321" r:id="rId1321" display="https://www.ncbi.nlm.nih.gov/geo/query/acc.cgi?acc=GSE179879"/>
    <hyperlink ref="M1322" r:id="rId1322" display="https://www.ncbi.nlm.nih.gov/geo/query/acc.cgi?acc=GSE179975"/>
    <hyperlink ref="M1323" r:id="rId1323" display="https://www.ncbi.nlm.nih.gov/geo/query/acc.cgi?acc=GSE179979"/>
    <hyperlink ref="M1324" r:id="rId1324" display="https://www.ncbi.nlm.nih.gov/geo/query/acc.cgi?acc=GSE180186"/>
    <hyperlink ref="M1325" r:id="rId1325" display="https://www.ncbi.nlm.nih.gov/geo/query/acc.cgi?acc=GSE180263"/>
    <hyperlink ref="M1326" r:id="rId1326" display="https://www.ncbi.nlm.nih.gov/geo/query/acc.cgi?acc=GSE180268"/>
    <hyperlink ref="M1327" r:id="rId1327" display="https://www.ncbi.nlm.nih.gov/geo/query/acc.cgi?acc=GSE180284"/>
    <hyperlink ref="M1328" r:id="rId1328" display="https://www.ncbi.nlm.nih.gov/geo/query/acc.cgi?acc=GSE180285"/>
    <hyperlink ref="M1329" r:id="rId1329" display="https://www.ncbi.nlm.nih.gov/geo/query/acc.cgi?acc=GSE180286"/>
    <hyperlink ref="M1330" r:id="rId1330" display="https://www.ncbi.nlm.nih.gov/geo/query/acc.cgi?acc=GSE180508"/>
    <hyperlink ref="M1331" r:id="rId1331" display="https://www.ncbi.nlm.nih.gov/geo/query/acc.cgi?acc=GSE180606"/>
    <hyperlink ref="M1332" r:id="rId1332" display="https://www.ncbi.nlm.nih.gov/geo/query/acc.cgi?acc=GSE180805"/>
    <hyperlink ref="M1333" r:id="rId1333" display="https://www.ncbi.nlm.nih.gov/geo/query/acc.cgi?acc=GSE181294"/>
    <hyperlink ref="M1334" r:id="rId1334" display="https://www.ncbi.nlm.nih.gov/geo/query/acc.cgi?acc=GSE181339"/>
    <hyperlink ref="M1335" r:id="rId1335" display="https://www.ncbi.nlm.nih.gov/geo/query/acc.cgi?acc=GSE181837"/>
    <hyperlink ref="M1336" r:id="rId1336" display="https://www.ncbi.nlm.nih.gov/geo/query/acc.cgi?acc=GSE181919"/>
    <hyperlink ref="M1337" r:id="rId1337" display="https://www.ncbi.nlm.nih.gov/geo/query/acc.cgi?acc=GSE182227"/>
    <hyperlink ref="M1338" r:id="rId1338" display="https://www.ncbi.nlm.nih.gov/geo/query/acc.cgi?acc=GSE182261"/>
    <hyperlink ref="M1339" r:id="rId1339" display="https://www.ncbi.nlm.nih.gov/geo/query/acc.cgi?acc=GSE182459"/>
    <hyperlink ref="M1340" r:id="rId1340" display="https://www.ncbi.nlm.nih.gov/geo/query/acc.cgi?acc=GSE182465"/>
    <hyperlink ref="M1341" r:id="rId1341" display="https://www.ncbi.nlm.nih.gov/geo/query/acc.cgi?acc=GSE182466"/>
    <hyperlink ref="M1342" r:id="rId1342" display="https://www.ncbi.nlm.nih.gov/geo/query/acc.cgi?acc=GSE182852"/>
    <hyperlink ref="M1343" r:id="rId1343" display="https://www.ncbi.nlm.nih.gov/geo/query/acc.cgi?acc=GSE183202"/>
    <hyperlink ref="M1344" r:id="rId1344" display="https://www.ncbi.nlm.nih.gov/geo/query/acc.cgi?acc=GSE183231"/>
    <hyperlink ref="M1345" r:id="rId1345" display="https://www.ncbi.nlm.nih.gov/geo/query/acc.cgi?acc=GSE183250"/>
    <hyperlink ref="M1346" r:id="rId1346" display="https://www.ncbi.nlm.nih.gov/geo/query/acc.cgi?acc=GSE183308"/>
    <hyperlink ref="M1347" r:id="rId1347" display="https://www.ncbi.nlm.nih.gov/geo/query/acc.cgi?acc=GSE183349"/>
    <hyperlink ref="M1348" r:id="rId1348" display="https://www.ncbi.nlm.nih.gov/geo/query/acc.cgi?acc=GSE183917"/>
    <hyperlink ref="M1349" r:id="rId1349" display="https://www.ncbi.nlm.nih.gov/geo/query/acc.cgi?acc=GSE183947"/>
    <hyperlink ref="M1350" r:id="rId1350" display="https://www.ncbi.nlm.nih.gov/geo/query/acc.cgi?acc=GSE183984"/>
    <hyperlink ref="M1351" r:id="rId1351" display="https://www.ncbi.nlm.nih.gov/geo/query/acc.cgi?acc=GSE184199"/>
    <hyperlink ref="M1352" r:id="rId1352" display="https://www.ncbi.nlm.nih.gov/geo/query/acc.cgi?acc=GSE184362"/>
    <hyperlink ref="M1353" r:id="rId1353" display="https://www.ncbi.nlm.nih.gov/geo/query/acc.cgi?acc=GSE184398"/>
    <hyperlink ref="M1354" r:id="rId1354" display="https://www.ncbi.nlm.nih.gov/geo/query/acc.cgi?acc=GSE184452"/>
    <hyperlink ref="M1355" r:id="rId1355" display="https://www.ncbi.nlm.nih.gov/geo/query/acc.cgi?acc=GSE184647"/>
    <hyperlink ref="M1356" r:id="rId1356" display="https://www.ncbi.nlm.nih.gov/geo/query/acc.cgi?acc=GSE184717"/>
    <hyperlink ref="M1357" r:id="rId1357" display="https://www.ncbi.nlm.nih.gov/geo/query/acc.cgi?acc=GSE184720"/>
    <hyperlink ref="M1358" r:id="rId1358" display="https://www.ncbi.nlm.nih.gov/geo/query/acc.cgi?acc=GSE184869"/>
    <hyperlink ref="M1359" r:id="rId1359" display="https://www.ncbi.nlm.nih.gov/geo/query/acc.cgi?acc=GSE185331"/>
    <hyperlink ref="M1360" r:id="rId1360" display="https://www.ncbi.nlm.nih.gov/geo/query/acc.cgi?acc=GSE186288"/>
    <hyperlink ref="M1361" r:id="rId1361" display="https://www.ncbi.nlm.nih.gov/geo/query/acc.cgi?acc=GSE186289"/>
    <hyperlink ref="M1362" r:id="rId1362" display="https://www.ncbi.nlm.nih.gov/geo/query/acc.cgi?acc=GSE186335"/>
    <hyperlink ref="M1363" r:id="rId1363" display="https://www.ncbi.nlm.nih.gov/geo/query/acc.cgi?acc=GSE186344"/>
    <hyperlink ref="M1364" r:id="rId1364" display="https://www.ncbi.nlm.nih.gov/geo/query/acc.cgi?acc=GSE186870"/>
    <hyperlink ref="M1365" r:id="rId1365" display="https://www.ncbi.nlm.nih.gov/geo/query/acc.cgi?acc=GSE188224"/>
    <hyperlink ref="M1366" r:id="rId1366" display="https://www.ncbi.nlm.nih.gov/geo/query/acc.cgi?acc=GSE188391"/>
    <hyperlink ref="M1367" r:id="rId1367" display="https://www.ncbi.nlm.nih.gov/geo/query/acc.cgi?acc=GSE188469"/>
    <hyperlink ref="M1368" r:id="rId1368" display="https://www.ncbi.nlm.nih.gov/geo/query/acc.cgi?acc=GSE188486"/>
    <hyperlink ref="M1369" r:id="rId1369" display="https://www.ncbi.nlm.nih.gov/geo/query/acc.cgi?acc=GSE188644"/>
    <hyperlink ref="M1370" r:id="rId1370" display="https://www.ncbi.nlm.nih.gov/geo/query/acc.cgi?acc=GSE188737"/>
    <hyperlink ref="M1371" r:id="rId1371" display="https://www.ncbi.nlm.nih.gov/geo/query/acc.cgi?acc=GSE188893"/>
    <hyperlink ref="M1372" r:id="rId1372" display="https://www.ncbi.nlm.nih.gov/geo/query/acc.cgi?acc=GSE188897"/>
    <hyperlink ref="M1373" r:id="rId1373" display="https://www.ncbi.nlm.nih.gov/geo/query/acc.cgi?acc=GSE188919"/>
    <hyperlink ref="M1374" r:id="rId1374" display="https://www.ncbi.nlm.nih.gov/geo/query/acc.cgi?acc=GSE188984"/>
    <hyperlink ref="M1375" r:id="rId1375" display="https://www.ncbi.nlm.nih.gov/geo/query/acc.cgi?acc=GSE189084"/>
    <hyperlink ref="M1376" r:id="rId1376" display="https://www.ncbi.nlm.nih.gov/geo/query/acc.cgi?acc=GSE189274"/>
    <hyperlink ref="M1377" r:id="rId1377" display="https://www.ncbi.nlm.nih.gov/geo/query/acc.cgi?acc=GSE189341"/>
    <hyperlink ref="M1378" r:id="rId1378" display="https://www.ncbi.nlm.nih.gov/geo/query/acc.cgi?acc=GSE189717"/>
    <hyperlink ref="M1379" r:id="rId1379" display="https://www.ncbi.nlm.nih.gov/geo/query/acc.cgi?acc=GSE189955"/>
    <hyperlink ref="M1380" r:id="rId1380" display="https://www.ncbi.nlm.nih.gov/geo/query/acc.cgi?acc=GSE190075"/>
    <hyperlink ref="M1381" r:id="rId1381" display="https://www.ncbi.nlm.nih.gov/geo/query/acc.cgi?acc=GSE190113"/>
    <hyperlink ref="M1382" r:id="rId1382" display="https://www.ncbi.nlm.nih.gov/geo/query/acc.cgi?acc=GSE190609"/>
    <hyperlink ref="M1383" r:id="rId1383" display="https://www.ncbi.nlm.nih.gov/geo/query/acc.cgi?acc=GSE190772"/>
    <hyperlink ref="M1384" r:id="rId1384" display="https://www.ncbi.nlm.nih.gov/geo/query/acc.cgi?acc=GSE190811"/>
    <hyperlink ref="M1385" r:id="rId1385" display="https://www.ncbi.nlm.nih.gov/geo/query/acc.cgi?acc=GSE190826"/>
    <hyperlink ref="M1386" r:id="rId1386" display="https://www.ncbi.nlm.nih.gov/geo/query/acc.cgi?acc=GSE190870"/>
    <hyperlink ref="M1387" r:id="rId1387" display="https://www.ncbi.nlm.nih.gov/geo/query/acc.cgi?acc=GSE191139"/>
    <hyperlink ref="M1388" r:id="rId1388" display="https://www.ncbi.nlm.nih.gov/geo/query/acc.cgi?acc=GSE191230"/>
    <hyperlink ref="M1389" r:id="rId1389" display="https://www.ncbi.nlm.nih.gov/geo/query/acc.cgi?acc=GSE192402"/>
    <hyperlink ref="M1390" r:id="rId1390" display="https://www.ncbi.nlm.nih.gov/geo/query/acc.cgi?acc=GSE193103"/>
    <hyperlink ref="M1391" r:id="rId1391" display="https://www.ncbi.nlm.nih.gov/geo/query/acc.cgi?acc=GSE193109"/>
    <hyperlink ref="M1392" r:id="rId1392" display="https://www.ncbi.nlm.nih.gov/geo/query/acc.cgi?acc=GSE193157"/>
    <hyperlink ref="M1393" r:id="rId1393" display="https://www.ncbi.nlm.nih.gov/geo/query/acc.cgi?acc=GSE193369"/>
    <hyperlink ref="M1394" r:id="rId1394" display="https://www.ncbi.nlm.nih.gov/geo/query/acc.cgi?acc=GSE193534"/>
    <hyperlink ref="M1395" r:id="rId1395" display="https://www.ncbi.nlm.nih.gov/geo/query/acc.cgi?acc=GSE193737"/>
    <hyperlink ref="M1396" r:id="rId1396" display="https://www.ncbi.nlm.nih.gov/geo/query/acc.cgi?acc=GSE193745"/>
    <hyperlink ref="M1397" r:id="rId1397" display="https://www.ncbi.nlm.nih.gov/geo/query/acc.cgi?acc=GSE193852"/>
    <hyperlink ref="M1398" r:id="rId1398" display="https://www.ncbi.nlm.nih.gov/geo/query/acc.cgi?acc=GSE193854"/>
    <hyperlink ref="M1399" r:id="rId1399" display="https://www.ncbi.nlm.nih.gov/geo/query/acc.cgi?acc=GSE195530"/>
    <hyperlink ref="M1400" r:id="rId1400" display="https://www.ncbi.nlm.nih.gov/geo/query/acc.cgi?acc=GSE195655"/>
    <hyperlink ref="M1401" r:id="rId1401" display="https://www.ncbi.nlm.nih.gov/geo/query/acc.cgi?acc=GSE195861"/>
    <hyperlink ref="M1402" r:id="rId1402" display="https://www.ncbi.nlm.nih.gov/geo/query/acc.cgi?acc=GSE196065"/>
    <hyperlink ref="M1403" r:id="rId1403" display="https://www.ncbi.nlm.nih.gov/geo/query/acc.cgi?acc=GSE196264"/>
    <hyperlink ref="M1404" r:id="rId1404" display="https://www.ncbi.nlm.nih.gov/geo/query/acc.cgi?acc=GSE196323"/>
    <hyperlink ref="M1405" r:id="rId1405" display="https://www.ncbi.nlm.nih.gov/geo/query/acc.cgi?acc=GSE196354"/>
    <hyperlink ref="M1406" r:id="rId1406" display="https://www.ncbi.nlm.nih.gov/geo/query/acc.cgi?acc=GSE196404"/>
    <hyperlink ref="M1407" r:id="rId1407" display="https://www.ncbi.nlm.nih.gov/geo/query/acc.cgi?acc=GSE196519"/>
    <hyperlink ref="M1408" r:id="rId1408" display="https://www.ncbi.nlm.nih.gov/geo/query/acc.cgi?acc=GSE196576"/>
    <hyperlink ref="M1409" r:id="rId1409" display="https://www.ncbi.nlm.nih.gov/geo/query/acc.cgi?acc=GSE196634"/>
    <hyperlink ref="M1410" r:id="rId1410" display="https://www.ncbi.nlm.nih.gov/geo/query/acc.cgi?acc=GSE196936"/>
    <hyperlink ref="M1411" r:id="rId1411" display="https://www.ncbi.nlm.nih.gov/geo/query/acc.cgi?acc=GSE197155"/>
    <hyperlink ref="M1412" r:id="rId1412" display="https://www.ncbi.nlm.nih.gov/geo/query/acc.cgi?acc=GSE197179"/>
    <hyperlink ref="M1413" r:id="rId1413" display="https://www.ncbi.nlm.nih.gov/geo/query/acc.cgi?acc=GSE197426"/>
    <hyperlink ref="M1414" r:id="rId1414" display="https://www.ncbi.nlm.nih.gov/geo/query/acc.cgi?acc=GSE197465"/>
    <hyperlink ref="M1415" r:id="rId1415" display="https://www.ncbi.nlm.nih.gov/geo/query/acc.cgi?acc=GSE197778"/>
    <hyperlink ref="M1416" r:id="rId1416" display="https://www.ncbi.nlm.nih.gov/geo/query/acc.cgi?acc=GSE198099"/>
    <hyperlink ref="M1417" r:id="rId1417" display="https://www.ncbi.nlm.nih.gov/geo/query/acc.cgi?acc=GSE198110"/>
    <hyperlink ref="M1418" r:id="rId1418" display="https://www.ncbi.nlm.nih.gov/geo/query/acc.cgi?acc=GSE198157"/>
    <hyperlink ref="M1419" r:id="rId1419" display="https://www.ncbi.nlm.nih.gov/geo/query/acc.cgi?acc=GSE198291"/>
    <hyperlink ref="M1420" r:id="rId1420" display="https://www.ncbi.nlm.nih.gov/geo/query/acc.cgi?acc=GSE198545"/>
    <hyperlink ref="M1421" r:id="rId1421" display="https://www.ncbi.nlm.nih.gov/geo/query/acc.cgi?acc=GSE198565"/>
    <hyperlink ref="M1422" r:id="rId1422" display="https://www.ncbi.nlm.nih.gov/geo/query/acc.cgi?acc=GSE198650"/>
    <hyperlink ref="M1423" r:id="rId1423" display="https://www.ncbi.nlm.nih.gov/geo/query/acc.cgi?acc=GSE198864"/>
    <hyperlink ref="M1424" r:id="rId1424" display="https://www.ncbi.nlm.nih.gov/geo/query/acc.cgi?acc=GSE198896"/>
    <hyperlink ref="M1425" r:id="rId1425" display="https://www.ncbi.nlm.nih.gov/geo/query/acc.cgi?acc=GSE199470"/>
    <hyperlink ref="M1426" r:id="rId1426" display="https://www.ncbi.nlm.nih.gov/geo/query/acc.cgi?acc=GSE199619"/>
    <hyperlink ref="M1427" r:id="rId1427" display="https://www.ncbi.nlm.nih.gov/geo/query/acc.cgi?acc=GSE199628"/>
    <hyperlink ref="M1428" r:id="rId1428" display="https://www.ncbi.nlm.nih.gov/geo/query/acc.cgi?acc=GSE199726"/>
    <hyperlink ref="M1429" r:id="rId1429" display="https://www.ncbi.nlm.nih.gov/geo/query/acc.cgi?acc=GSE200131"/>
    <hyperlink ref="M1430" r:id="rId1430" display="https://www.ncbi.nlm.nih.gov/geo/query/acc.cgi?acc=GSE200133"/>
    <hyperlink ref="M1431" r:id="rId1431" display="https://www.ncbi.nlm.nih.gov/geo/query/acc.cgi?acc=GSE200546"/>
    <hyperlink ref="M1432" r:id="rId1432" display="https://www.ncbi.nlm.nih.gov/geo/query/acc.cgi?acc=GSE200697"/>
    <hyperlink ref="M1433" r:id="rId1433" display="https://www.ncbi.nlm.nih.gov/geo/query/acc.cgi?acc=GSE200879"/>
    <hyperlink ref="M1434" r:id="rId1434" display="https://www.ncbi.nlm.nih.gov/geo/query/acc.cgi?acc=GSE201425"/>
    <hyperlink ref="M1435" r:id="rId1435" display="https://www.ncbi.nlm.nih.gov/geo/query/acc.cgi?acc=GSE201434"/>
    <hyperlink ref="M1436" r:id="rId1436" display="https://www.ncbi.nlm.nih.gov/geo/query/acc.cgi?acc=GSE201583"/>
    <hyperlink ref="M1437" r:id="rId1437" display="https://www.ncbi.nlm.nih.gov/geo/query/acc.cgi?acc=GSE201777"/>
    <hyperlink ref="M1438" r:id="rId1438" display="https://www.ncbi.nlm.nih.gov/geo/query/acc.cgi?acc=GSE201805"/>
    <hyperlink ref="M1439" r:id="rId1439" display="https://www.ncbi.nlm.nih.gov/geo/query/acc.cgi?acc=GSE202048"/>
    <hyperlink ref="M1440" r:id="rId1440" display="https://www.ncbi.nlm.nih.gov/geo/query/acc.cgi?acc=GSE202156"/>
    <hyperlink ref="M1441" r:id="rId1441" display="https://www.ncbi.nlm.nih.gov/geo/query/acc.cgi?acc=GSE202361"/>
    <hyperlink ref="M1442" r:id="rId1442" display="https://www.ncbi.nlm.nih.gov/geo/query/acc.cgi?acc=GSE202413"/>
    <hyperlink ref="M1443" r:id="rId1443" display="https://www.ncbi.nlm.nih.gov/geo/query/acc.cgi?acc=GSE202695"/>
    <hyperlink ref="M1444" r:id="rId1444" display="https://www.ncbi.nlm.nih.gov/geo/query/acc.cgi?acc=GSE202813"/>
    <hyperlink ref="M1445" r:id="rId1445" display="https://www.ncbi.nlm.nih.gov/geo/query/acc.cgi?acc=GSE203067"/>
    <hyperlink ref="M1446" r:id="rId1446" display="https://www.ncbi.nlm.nih.gov/geo/query/acc.cgi?acc=GSE203198"/>
    <hyperlink ref="M1447" r:id="rId1447" display="https://www.ncbi.nlm.nih.gov/geo/query/acc.cgi?acc=GSE203608"/>
    <hyperlink ref="M1448" r:id="rId1448" display="https://www.ncbi.nlm.nih.gov/geo/query/acc.cgi?acc=GSE203611"/>
    <hyperlink ref="M1449" r:id="rId1449" display="https://www.ncbi.nlm.nih.gov/geo/query/acc.cgi?acc=GSE203612"/>
    <hyperlink ref="M1450" r:id="rId1450" display="https://www.ncbi.nlm.nih.gov/geo/query/acc.cgi?acc=GSE204805"/>
    <hyperlink ref="M1451" r:id="rId1451" display="https://www.ncbi.nlm.nih.gov/geo/query/acc.cgi?acc=GSE205013"/>
    <hyperlink ref="M1452" r:id="rId1452" display="https://www.ncbi.nlm.nih.gov/geo/query/acc.cgi?acc=GSE205154"/>
    <hyperlink ref="M1453" r:id="rId1453" display="https://www.ncbi.nlm.nih.gov/geo/query/acc.cgi?acc=GSE205209"/>
    <hyperlink ref="M1454" r:id="rId1454" display="https://www.ncbi.nlm.nih.gov/geo/query/acc.cgi?acc=GSE205335"/>
    <hyperlink ref="M1455" r:id="rId1455" display="https://www.ncbi.nlm.nih.gov/geo/query/acc.cgi?acc=GSE205547"/>
    <hyperlink ref="M1456" r:id="rId1456" display="https://www.ncbi.nlm.nih.gov/geo/query/acc.cgi?acc=GSE205937"/>
    <hyperlink ref="M1457" r:id="rId1457" display="https://www.ncbi.nlm.nih.gov/geo/query/acc.cgi?acc=GSE206243"/>
    <hyperlink ref="M1458" r:id="rId1458" display="https://www.ncbi.nlm.nih.gov/geo/query/acc.cgi?acc=GSE206329"/>
    <hyperlink ref="M1459" r:id="rId1459" display="https://www.ncbi.nlm.nih.gov/geo/query/acc.cgi?acc=GSE206332"/>
    <hyperlink ref="M1460" r:id="rId1460" display="https://www.ncbi.nlm.nih.gov/geo/query/acc.cgi?acc=GSE206578"/>
    <hyperlink ref="M1461" r:id="rId1461" display="https://www.ncbi.nlm.nih.gov/geo/query/acc.cgi?acc=GSE206613"/>
    <hyperlink ref="M1462" r:id="rId1462" display="https://www.ncbi.nlm.nih.gov/geo/query/acc.cgi?acc=GSE206800"/>
    <hyperlink ref="M1463" r:id="rId1463" display="https://www.ncbi.nlm.nih.gov/geo/query/acc.cgi?acc=GSE207194"/>
    <hyperlink ref="M1464" r:id="rId1464" display="https://www.ncbi.nlm.nih.gov/geo/query/acc.cgi?acc=GSE207304"/>
    <hyperlink ref="M1465" r:id="rId1465" display="https://www.ncbi.nlm.nih.gov/geo/query/acc.cgi?acc=GSE207546"/>
    <hyperlink ref="M1466" r:id="rId1466" display="https://www.ncbi.nlm.nih.gov/geo/query/acc.cgi?acc=GSE207592"/>
    <hyperlink ref="M1467" r:id="rId1467" display="https://www.ncbi.nlm.nih.gov/geo/query/acc.cgi?acc=GSE207760"/>
    <hyperlink ref="M1468" r:id="rId1468" display="https://www.ncbi.nlm.nih.gov/geo/query/acc.cgi?acc=GSE208234"/>
    <hyperlink ref="M1469" r:id="rId1469" display="https://www.ncbi.nlm.nih.gov/geo/query/acc.cgi?acc=GSE208310"/>
    <hyperlink ref="M1470" r:id="rId1470" display="https://www.ncbi.nlm.nih.gov/geo/query/acc.cgi?acc=GSE208407"/>
    <hyperlink ref="M1471" r:id="rId1471" display="https://www.ncbi.nlm.nih.gov/geo/query/acc.cgi?acc=GSE209998"/>
    <hyperlink ref="M1472" r:id="rId1472" display="https://www.ncbi.nlm.nih.gov/geo/query/acc.cgi?acc=GSE210038"/>
    <hyperlink ref="M1473" r:id="rId1473" display="https://www.ncbi.nlm.nih.gov/geo/query/acc.cgi?acc=GSE210041"/>
    <hyperlink ref="M1474" r:id="rId1474" display="https://www.ncbi.nlm.nih.gov/geo/query/acc.cgi?acc=GSE210264"/>
    <hyperlink ref="M1475" r:id="rId1475" display="https://www.ncbi.nlm.nih.gov/geo/query/acc.cgi?acc=GSE210373"/>
    <hyperlink ref="M1476" r:id="rId1476" display="https://www.ncbi.nlm.nih.gov/geo/query/acc.cgi?acc=GSE211282"/>
    <hyperlink ref="M1477" r:id="rId1477" display="https://www.ncbi.nlm.nih.gov/geo/query/acc.cgi?acc=GSE211466"/>
    <hyperlink ref="M1478" r:id="rId1478" display="https://www.ncbi.nlm.nih.gov/geo/query/acc.cgi?acc=GSE211556"/>
    <hyperlink ref="M1479" r:id="rId1479" display="https://www.ncbi.nlm.nih.gov/geo/query/acc.cgi?acc=GSE211608"/>
    <hyperlink ref="M1480" r:id="rId1480" display="https://www.ncbi.nlm.nih.gov/geo/query/acc.cgi?acc=GSE211610"/>
    <hyperlink ref="M1481" r:id="rId1481" display="https://www.ncbi.nlm.nih.gov/geo/query/acc.cgi?acc=GSE211809"/>
    <hyperlink ref="M1482" r:id="rId1482" display="https://www.ncbi.nlm.nih.gov/geo/query/acc.cgi?acc=GSE211906"/>
    <hyperlink ref="M1483" r:id="rId1483" display="https://www.ncbi.nlm.nih.gov/geo/query/acc.cgi?acc=GSE211945"/>
    <hyperlink ref="M1484" r:id="rId1484" display="https://www.ncbi.nlm.nih.gov/geo/query/acc.cgi?acc=GSE212014"/>
    <hyperlink ref="M1485" r:id="rId1485" display="https://www.ncbi.nlm.nih.gov/geo/query/acc.cgi?acc=GSE212070"/>
    <hyperlink ref="M1486" r:id="rId1486" display="https://www.ncbi.nlm.nih.gov/geo/query/acc.cgi?acc=GSE212156"/>
    <hyperlink ref="M1487" r:id="rId1487" display="https://www.ncbi.nlm.nih.gov/geo/query/acc.cgi?acc=GSE212219"/>
    <hyperlink ref="M1488" r:id="rId1488" display="https://www.ncbi.nlm.nih.gov/geo/query/acc.cgi?acc=GSE212247"/>
    <hyperlink ref="M1489" r:id="rId1489" display="https://www.ncbi.nlm.nih.gov/geo/query/acc.cgi?acc=GSE212250"/>
    <hyperlink ref="M1490" r:id="rId1490" display="https://www.ncbi.nlm.nih.gov/geo/query/acc.cgi?acc=GSE212442"/>
    <hyperlink ref="M1491" r:id="rId1491" display="https://www.ncbi.nlm.nih.gov/geo/query/acc.cgi?acc=GSE212549"/>
    <hyperlink ref="M1492" r:id="rId1492" display="https://www.ncbi.nlm.nih.gov/geo/query/acc.cgi?acc=GSE212814"/>
    <hyperlink ref="M1493" r:id="rId1493" display="https://www.ncbi.nlm.nih.gov/geo/query/acc.cgi?acc=GSE213141"/>
    <hyperlink ref="M1494" r:id="rId1494" display="https://www.ncbi.nlm.nih.gov/geo/query/acc.cgi?acc=GSE213228"/>
    <hyperlink ref="M1495" r:id="rId1495" display="https://www.ncbi.nlm.nih.gov/geo/query/acc.cgi?acc=GSE213402"/>
    <hyperlink ref="M1496" r:id="rId1496" display="https://www.ncbi.nlm.nih.gov/geo/query/acc.cgi?acc=GSE213504"/>
    <hyperlink ref="M1497" r:id="rId1497" display="https://www.ncbi.nlm.nih.gov/geo/query/acc.cgi?acc=GSE213519"/>
    <hyperlink ref="M1498" r:id="rId1498" display="https://www.ncbi.nlm.nih.gov/geo/query/acc.cgi?acc=GSE213590"/>
    <hyperlink ref="M1499" r:id="rId1499" display="https://www.ncbi.nlm.nih.gov/geo/query/acc.cgi?acc=GSE213699"/>
    <hyperlink ref="M1500" r:id="rId1500" display="https://www.ncbi.nlm.nih.gov/geo/query/acc.cgi?acc=GSE213912"/>
    <hyperlink ref="M1501" r:id="rId1501" display="https://www.ncbi.nlm.nih.gov/geo/query/acc.cgi?acc=GSE214126"/>
    <hyperlink ref="M1502" r:id="rId1502" display="https://www.ncbi.nlm.nih.gov/geo/query/acc.cgi?acc=GSE214268"/>
    <hyperlink ref="M1503" r:id="rId1503" display="https://www.ncbi.nlm.nih.gov/geo/query/acc.cgi?acc=GSE214302"/>
    <hyperlink ref="M1504" r:id="rId1504" display="https://www.ncbi.nlm.nih.gov/geo/query/acc.cgi?acc=GSE214779"/>
    <hyperlink ref="M1505" r:id="rId1505" display="https://www.ncbi.nlm.nih.gov/geo/query/acc.cgi?acc=GSE214789"/>
    <hyperlink ref="M1506" r:id="rId1506" display="https://www.ncbi.nlm.nih.gov/geo/query/acc.cgi?acc=GSE214947"/>
    <hyperlink ref="M1507" r:id="rId1507" display="https://www.ncbi.nlm.nih.gov/geo/query/acc.cgi?acc=GSE215104"/>
    <hyperlink ref="M1508" r:id="rId1508" display="https://www.ncbi.nlm.nih.gov/geo/query/acc.cgi?acc=GSE215307"/>
    <hyperlink ref="M1509" r:id="rId1509" display="https://www.ncbi.nlm.nih.gov/geo/query/acc.cgi?acc=GSE215754"/>
    <hyperlink ref="M1510" r:id="rId1510" display="https://www.ncbi.nlm.nih.gov/geo/query/acc.cgi?acc=GSE216055"/>
    <hyperlink ref="M1511" r:id="rId1511" display="https://www.ncbi.nlm.nih.gov/geo/query/acc.cgi?acc=GSE216069"/>
    <hyperlink ref="M1512" r:id="rId1512" display="https://www.ncbi.nlm.nih.gov/geo/query/acc.cgi?acc=GSE216333"/>
    <hyperlink ref="M1513" r:id="rId1513" display="https://www.ncbi.nlm.nih.gov/geo/query/acc.cgi?acc=GSE216801"/>
    <hyperlink ref="M1514" r:id="rId1514" display="https://www.ncbi.nlm.nih.gov/geo/query/acc.cgi?acc=GSE216852"/>
    <hyperlink ref="M1515" r:id="rId1515" display="https://www.ncbi.nlm.nih.gov/geo/query/acc.cgi?acc=GSE216913"/>
    <hyperlink ref="M1516" r:id="rId1516" display="https://www.ncbi.nlm.nih.gov/geo/query/acc.cgi?acc=GSE217082"/>
    <hyperlink ref="M1517" r:id="rId1517" display="https://www.ncbi.nlm.nih.gov/geo/query/acc.cgi?acc=GSE217083"/>
    <hyperlink ref="M1518" r:id="rId1518" display="https://www.ncbi.nlm.nih.gov/geo/query/acc.cgi?acc=GSE217084"/>
    <hyperlink ref="M1519" r:id="rId1519" display="https://www.ncbi.nlm.nih.gov/geo/query/acc.cgi?acc=GSE217211"/>
    <hyperlink ref="M1520" r:id="rId1520" display="https://www.ncbi.nlm.nih.gov/geo/query/acc.cgi?acc=GSE217414"/>
    <hyperlink ref="M1521" r:id="rId1521" display="https://www.ncbi.nlm.nih.gov/geo/query/acc.cgi?acc=GSE218526"/>
    <hyperlink ref="M1522" r:id="rId1522" display="https://www.ncbi.nlm.nih.gov/geo/query/acc.cgi?acc=GSE218758"/>
    <hyperlink ref="M1523" r:id="rId1523" display="https://www.ncbi.nlm.nih.gov/geo/query/acc.cgi?acc=GSE218939"/>
    <hyperlink ref="M1524" r:id="rId1524" display="https://www.ncbi.nlm.nih.gov/geo/query/acc.cgi?acc=GSE220108"/>
    <hyperlink ref="M1525" r:id="rId1525" display="https://www.ncbi.nlm.nih.gov/geo/query/acc.cgi?acc=GSE220156"/>
    <hyperlink ref="M1526" r:id="rId1526" display="https://www.ncbi.nlm.nih.gov/geo/query/acc.cgi?acc=GSE220446"/>
    <hyperlink ref="M1527" r:id="rId1527" display="https://www.ncbi.nlm.nih.gov/geo/query/acc.cgi?acc=GSE220538"/>
    <hyperlink ref="M1528" r:id="rId1528" display="https://www.ncbi.nlm.nih.gov/geo/query/acc.cgi?acc=GSE220671"/>
    <hyperlink ref="M1529" r:id="rId1529" display="https://www.ncbi.nlm.nih.gov/geo/query/acc.cgi?acc=GSE220927"/>
    <hyperlink ref="M1530" r:id="rId1530" display="https://www.ncbi.nlm.nih.gov/geo/query/acc.cgi?acc=GSE221240"/>
    <hyperlink ref="M1531" r:id="rId1531" display="https://www.ncbi.nlm.nih.gov/geo/query/acc.cgi?acc=GSE221386"/>
    <hyperlink ref="M1532" r:id="rId1532" display="https://www.ncbi.nlm.nih.gov/geo/query/acc.cgi?acc=GSE221512"/>
    <hyperlink ref="M1533" r:id="rId1533" display="https://www.ncbi.nlm.nih.gov/geo/query/acc.cgi?acc=GSE221601"/>
    <hyperlink ref="M1534" r:id="rId1534" display="https://www.ncbi.nlm.nih.gov/geo/query/acc.cgi?acc=GSE221603"/>
    <hyperlink ref="M1535" r:id="rId1535" display="https://www.ncbi.nlm.nih.gov/geo/query/acc.cgi?acc=GSE221608"/>
    <hyperlink ref="M1536" r:id="rId1536" display="https://www.ncbi.nlm.nih.gov/geo/query/acc.cgi?acc=GSE221738"/>
    <hyperlink ref="M1537" r:id="rId1537" display="https://www.ncbi.nlm.nih.gov/geo/query/acc.cgi?acc=GSE222553"/>
    <hyperlink ref="M1538" r:id="rId1538" display="https://www.ncbi.nlm.nih.gov/geo/query/acc.cgi?acc=GSE222838"/>
    <hyperlink ref="M1539" r:id="rId1539" display="https://www.ncbi.nlm.nih.gov/geo/query/acc.cgi?acc=GSE222859"/>
    <hyperlink ref="M1540" r:id="rId1540" display="https://www.ncbi.nlm.nih.gov/geo/query/acc.cgi?acc=GSE222982"/>
    <hyperlink ref="M1541" r:id="rId1541" display="https://www.ncbi.nlm.nih.gov/geo/query/acc.cgi?acc=GSE223024"/>
    <hyperlink ref="M1542" r:id="rId1542" display="https://www.ncbi.nlm.nih.gov/geo/query/acc.cgi?acc=GSE223165"/>
    <hyperlink ref="M1543" r:id="rId1543" display="https://www.ncbi.nlm.nih.gov/geo/query/acc.cgi?acc=GSE223374"/>
    <hyperlink ref="M1544" r:id="rId1544" display="https://www.ncbi.nlm.nih.gov/geo/query/acc.cgi?acc=GSE223499"/>
    <hyperlink ref="M1545" r:id="rId1545" display="https://www.ncbi.nlm.nih.gov/geo/query/acc.cgi?acc=GSE223503"/>
    <hyperlink ref="M1546" r:id="rId1546" display="https://www.ncbi.nlm.nih.gov/geo/query/acc.cgi?acc=GSE223779"/>
    <hyperlink ref="M1547" r:id="rId1547" display="https://www.ncbi.nlm.nih.gov/geo/query/acc.cgi?acc=GSE223793"/>
    <hyperlink ref="M1548" r:id="rId1548" display="https://www.ncbi.nlm.nih.gov/geo/query/acc.cgi?acc=GSE223811"/>
    <hyperlink ref="M1549" r:id="rId1549" display="https://www.ncbi.nlm.nih.gov/geo/query/acc.cgi?acc=GSE223900"/>
    <hyperlink ref="M1550" r:id="rId1550" display="https://www.ncbi.nlm.nih.gov/geo/query/acc.cgi?acc=GSE224235"/>
    <hyperlink ref="M1551" r:id="rId1551" display="https://www.ncbi.nlm.nih.gov/geo/query/acc.cgi?acc=GSE224495"/>
    <hyperlink ref="M1552" r:id="rId1552" display="https://www.ncbi.nlm.nih.gov/geo/query/acc.cgi?acc=GSE224644"/>
    <hyperlink ref="M1553" r:id="rId1553" display="https://www.ncbi.nlm.nih.gov/geo/query/acc.cgi?acc=GSE224681"/>
    <hyperlink ref="M1554" r:id="rId1554" display="https://www.ncbi.nlm.nih.gov/geo/query/acc.cgi?acc=GSE224883"/>
    <hyperlink ref="M1555" r:id="rId1555" display="https://www.ncbi.nlm.nih.gov/geo/query/acc.cgi?acc=GSE225078"/>
    <hyperlink ref="M1556" r:id="rId1556" display="https://www.ncbi.nlm.nih.gov/geo/query/acc.cgi?acc=GSE225182"/>
    <hyperlink ref="M1557" r:id="rId1557" display="https://www.ncbi.nlm.nih.gov/geo/query/acc.cgi?acc=GSE225206"/>
    <hyperlink ref="M1558" r:id="rId1558" display="https://www.ncbi.nlm.nih.gov/geo/query/acc.cgi?acc=GSE225208"/>
    <hyperlink ref="M1559" r:id="rId1559" display="https://www.ncbi.nlm.nih.gov/geo/query/acc.cgi?acc=GSE225331"/>
    <hyperlink ref="M1560" r:id="rId1560" display="https://www.ncbi.nlm.nih.gov/geo/query/acc.cgi?acc=GSE225387"/>
    <hyperlink ref="M1561" r:id="rId1561" display="https://www.ncbi.nlm.nih.gov/geo/query/acc.cgi?acc=GSE225481"/>
    <hyperlink ref="M1562" r:id="rId1562" display="https://www.ncbi.nlm.nih.gov/geo/query/acc.cgi?acc=GSE225600"/>
    <hyperlink ref="M1563" r:id="rId1563" display="https://www.ncbi.nlm.nih.gov/geo/query/acc.cgi?acc=GSE225819"/>
    <hyperlink ref="M1564" r:id="rId1564" display="https://www.ncbi.nlm.nih.gov/geo/query/acc.cgi?acc=GSE225857"/>
    <hyperlink ref="M1565" r:id="rId1565" display="https://www.ncbi.nlm.nih.gov/geo/query/acc.cgi?acc=GSE227511"/>
    <hyperlink ref="M1566" r:id="rId1566" display="https://www.ncbi.nlm.nih.gov/geo/query/acc.cgi?acc=GSE228283"/>
    <hyperlink ref="M1567" r:id="rId1567" display="https://www.ncbi.nlm.nih.gov/geo/query/acc.cgi?acc=GSE228416"/>
    <hyperlink ref="M1568" r:id="rId1568" display="https://www.ncbi.nlm.nih.gov/geo/query/acc.cgi?acc=GSE228532"/>
    <hyperlink ref="M1569" r:id="rId1569" display="https://www.ncbi.nlm.nih.gov/geo/query/acc.cgi?acc=GSE228957"/>
    <hyperlink ref="M1570" r:id="rId1570" display="https://www.ncbi.nlm.nih.gov/geo/query/acc.cgi?acc=GSE229394"/>
    <hyperlink ref="M1571" r:id="rId1571" display="https://www.ncbi.nlm.nih.gov/geo/query/acc.cgi?acc=GSE229555"/>
    <hyperlink ref="M1572" r:id="rId1572" display="https://www.ncbi.nlm.nih.gov/geo/query/acc.cgi?acc=GSE229742"/>
    <hyperlink ref="M1573" r:id="rId1573" display="https://www.ncbi.nlm.nih.gov/geo/query/acc.cgi?acc=GSE231560"/>
    <hyperlink ref="M1574" r:id="rId1574" display="https://www.ncbi.nlm.nih.gov/geo/query/acc.cgi?acc=GSE231744"/>
    <hyperlink ref="M1575" r:id="rId1575" display="https://www.ncbi.nlm.nih.gov/geo/query/acc.cgi?acc=GSE231846"/>
    <hyperlink ref="M1576" r:id="rId1576" display="https://www.ncbi.nlm.nih.gov/geo/query/acc.cgi?acc=GSE232217"/>
    <hyperlink ref="M1577" r:id="rId1577" display="https://www.ncbi.nlm.nih.gov/geo/query/acc.cgi?acc=GSE232386"/>
    <hyperlink ref="M1578" r:id="rId1578" display="https://www.ncbi.nlm.nih.gov/geo/query/acc.cgi?acc=GSE232525"/>
    <hyperlink ref="M1579" r:id="rId1579" display="https://www.ncbi.nlm.nih.gov/geo/query/acc.cgi?acc=GSE232904"/>
    <hyperlink ref="M1580" r:id="rId1580" display="https://www.ncbi.nlm.nih.gov/geo/query/acc.cgi?acc=GSE232951"/>
    <hyperlink ref="M1581" r:id="rId1581" display="https://www.ncbi.nlm.nih.gov/geo/query/acc.cgi?acc=GSE233148"/>
    <hyperlink ref="M1582" r:id="rId1582" display="https://www.ncbi.nlm.nih.gov/geo/query/acc.cgi?acc=GSE233242"/>
    <hyperlink ref="M1583" r:id="rId1583" display="https://www.ncbi.nlm.nih.gov/geo/query/acc.cgi?acc=GSE234804"/>
    <hyperlink ref="M1584" r:id="rId1584" display="https://www.ncbi.nlm.nih.gov/geo/query/acc.cgi?acc=GSE234832"/>
    <hyperlink ref="M1585" r:id="rId1585" display="https://www.ncbi.nlm.nih.gov/geo/query/acc.cgi?acc=GSE234885"/>
    <hyperlink ref="M1586" r:id="rId1586" display="https://www.ncbi.nlm.nih.gov/geo/query/acc.cgi?acc=GSE234998"/>
    <hyperlink ref="M1587" r:id="rId1587" display="https://www.ncbi.nlm.nih.gov/geo/query/acc.cgi?acc=GSE234999"/>
    <hyperlink ref="M1588" r:id="rId1588" display="https://www.ncbi.nlm.nih.gov/geo/query/acc.cgi?acc=GSE235167"/>
    <hyperlink ref="M1589" r:id="rId1589" display="https://www.ncbi.nlm.nih.gov/geo/query/acc.cgi?acc=GSE235850"/>
    <hyperlink ref="M1590" r:id="rId1590" display="https://www.ncbi.nlm.nih.gov/geo/query/acc.cgi?acc=GSE235917"/>
    <hyperlink ref="M1591" r:id="rId1591" display="https://www.ncbi.nlm.nih.gov/geo/query/acc.cgi?acc=GSE235919"/>
    <hyperlink ref="M1592" r:id="rId1592" display="https://www.ncbi.nlm.nih.gov/geo/query/acc.cgi?acc=GSE235931"/>
    <hyperlink ref="M1593" r:id="rId1593" display="https://www.ncbi.nlm.nih.gov/geo/query/acc.cgi?acc=GSE236691"/>
    <hyperlink ref="M1594" r:id="rId1594" display="https://www.ncbi.nlm.nih.gov/geo/query/acc.cgi?acc=GSE236692"/>
    <hyperlink ref="M1595" r:id="rId1595" display="https://www.ncbi.nlm.nih.gov/geo/query/acc.cgi?acc=GSE236879"/>
    <hyperlink ref="M1596" r:id="rId1596" display="https://www.ncbi.nlm.nih.gov/geo/query/acc.cgi?acc=GSE237033"/>
    <hyperlink ref="M1597" r:id="rId1597" display="https://www.ncbi.nlm.nih.gov/geo/query/acc.cgi?acc=GSE237316"/>
    <hyperlink ref="M1598" r:id="rId1598" display="https://www.ncbi.nlm.nih.gov/geo/query/acc.cgi?acc=GSE237876"/>
    <hyperlink ref="M1599" r:id="rId1599" display="https://www.ncbi.nlm.nih.gov/geo/query/acc.cgi?acc=GSE237881"/>
    <hyperlink ref="M1600" r:id="rId1600" display="https://www.ncbi.nlm.nih.gov/geo/query/acc.cgi?acc=GSE237996"/>
    <hyperlink ref="M1601" r:id="rId1601" display="https://www.ncbi.nlm.nih.gov/geo/query/acc.cgi?acc=GSE238018"/>
    <hyperlink ref="M1602" r:id="rId1602" display="https://www.ncbi.nlm.nih.gov/geo/query/acc.cgi?acc=GSE239514"/>
    <hyperlink ref="M1603" r:id="rId1603" display="https://www.ncbi.nlm.nih.gov/geo/query/acc.cgi?acc=GSE239561"/>
    <hyperlink ref="M1604" r:id="rId1604" display="https://www.ncbi.nlm.nih.gov/geo/query/acc.cgi?acc=GSE239634"/>
    <hyperlink ref="M1605" r:id="rId1605" display="https://www.ncbi.nlm.nih.gov/geo/query/acc.cgi?acc=GSE239676"/>
    <hyperlink ref="M1606" r:id="rId1606" display="https://www.ncbi.nlm.nih.gov/geo/query/acc.cgi?acc=GSE240059"/>
    <hyperlink ref="M1607" r:id="rId1607" display="https://www.ncbi.nlm.nih.gov/geo/query/acc.cgi?acc=GSE240389"/>
    <hyperlink ref="M1608" r:id="rId1608" display="https://www.ncbi.nlm.nih.gov/geo/query/acc.cgi?acc=GSE240490"/>
    <hyperlink ref="M1609" r:id="rId1609" display="https://www.ncbi.nlm.nih.gov/geo/query/acc.cgi?acc=GSE240597"/>
    <hyperlink ref="M1610" r:id="rId1610" display="https://www.ncbi.nlm.nih.gov/geo/query/acc.cgi?acc=GSE240854"/>
    <hyperlink ref="M1611" r:id="rId1611" display="https://www.ncbi.nlm.nih.gov/geo/query/acc.cgi?acc=GSE241182"/>
    <hyperlink ref="M1612" r:id="rId1612" display="https://www.ncbi.nlm.nih.gov/geo/query/acc.cgi?acc=GSE241221"/>
    <hyperlink ref="M1613" r:id="rId1613" display="https://www.ncbi.nlm.nih.gov/geo/query/acc.cgi?acc=GSE241474"/>
    <hyperlink ref="M1614" r:id="rId1614" display="https://www.ncbi.nlm.nih.gov/geo/query/acc.cgi?acc=GSE241563"/>
    <hyperlink ref="M1615" r:id="rId1615" display="https://www.ncbi.nlm.nih.gov/geo/query/acc.cgi?acc=GSE241876"/>
    <hyperlink ref="M1616" r:id="rId1616" display="https://www.ncbi.nlm.nih.gov/geo/query/acc.cgi?acc=GSE241909"/>
    <hyperlink ref="M1617" r:id="rId1617" display="https://www.ncbi.nlm.nih.gov/geo/query/acc.cgi?acc=GSE241923"/>
    <hyperlink ref="M1618" r:id="rId1618" display="https://www.ncbi.nlm.nih.gov/geo/query/acc.cgi?acc=GSE241932"/>
    <hyperlink ref="M1619" r:id="rId1619" display="https://www.ncbi.nlm.nih.gov/geo/query/acc.cgi?acc=GSE241992"/>
    <hyperlink ref="M1620" r:id="rId1620" display="https://www.ncbi.nlm.nih.gov/geo/query/acc.cgi?acc=GSE241993"/>
    <hyperlink ref="M1621" r:id="rId1621" display="https://www.ncbi.nlm.nih.gov/geo/query/acc.cgi?acc=GSE242204"/>
    <hyperlink ref="M1622" r:id="rId1622" display="https://www.ncbi.nlm.nih.gov/geo/query/acc.cgi?acc=GSE242477"/>
    <hyperlink ref="M1623" r:id="rId1623" display="https://www.ncbi.nlm.nih.gov/geo/query/acc.cgi?acc=GSE242951"/>
    <hyperlink ref="M1624" r:id="rId1624" display="https://www.ncbi.nlm.nih.gov/geo/query/acc.cgi?acc=GSE243188"/>
    <hyperlink ref="M1625" r:id="rId1625" display="https://www.ncbi.nlm.nih.gov/geo/query/acc.cgi?acc=GSE243245"/>
    <hyperlink ref="M1626" r:id="rId1626" display="https://www.ncbi.nlm.nih.gov/geo/query/acc.cgi?acc=GSE244455"/>
    <hyperlink ref="M1627" r:id="rId1627" display="https://www.ncbi.nlm.nih.gov/geo/query/acc.cgi?acc=GSE244982"/>
    <hyperlink ref="M1628" r:id="rId1628" display="https://www.ncbi.nlm.nih.gov/geo/query/acc.cgi?acc=GSE245175"/>
    <hyperlink ref="M1629" r:id="rId1629" display="https://www.ncbi.nlm.nih.gov/geo/query/acc.cgi?acc=GSE245351"/>
    <hyperlink ref="M1630" r:id="rId1630" display="https://www.ncbi.nlm.nih.gov/geo/query/acc.cgi?acc=GSE245372"/>
    <hyperlink ref="M1631" r:id="rId1631" display="https://www.ncbi.nlm.nih.gov/geo/query/acc.cgi?acc=GSE245467"/>
    <hyperlink ref="M1632" r:id="rId1632" display="https://www.ncbi.nlm.nih.gov/geo/query/acc.cgi?acc=GSE245552"/>
    <hyperlink ref="M1633" r:id="rId1633" display="https://www.ncbi.nlm.nih.gov/geo/query/acc.cgi?acc=GSE245621"/>
    <hyperlink ref="M1634" r:id="rId1634" display="https://www.ncbi.nlm.nih.gov/geo/query/acc.cgi?acc=GSE245708"/>
    <hyperlink ref="M1635" r:id="rId1635" display="https://www.ncbi.nlm.nih.gov/geo/query/acc.cgi?acc=GSE245733"/>
    <hyperlink ref="M1636" r:id="rId1636" display="https://www.ncbi.nlm.nih.gov/geo/query/acc.cgi?acc=GSE245734"/>
    <hyperlink ref="M1637" r:id="rId1637" display="https://www.ncbi.nlm.nih.gov/geo/query/acc.cgi?acc=GSE246067"/>
    <hyperlink ref="M1638" r:id="rId1638" display="https://www.ncbi.nlm.nih.gov/geo/query/acc.cgi?acc=GSE246182"/>
    <hyperlink ref="M1639" r:id="rId1639" display="https://www.ncbi.nlm.nih.gov/geo/query/acc.cgi?acc=GSE246220"/>
    <hyperlink ref="M1640" r:id="rId1640" display="https://www.ncbi.nlm.nih.gov/geo/query/acc.cgi?acc=GSE246405"/>
    <hyperlink ref="M1641" r:id="rId1641" display="https://www.ncbi.nlm.nih.gov/geo/query/acc.cgi?acc=GSE246446"/>
    <hyperlink ref="M1642" r:id="rId1642" display="https://www.ncbi.nlm.nih.gov/geo/query/acc.cgi?acc=GSE246583"/>
    <hyperlink ref="M1643" r:id="rId1643" display="https://www.ncbi.nlm.nih.gov/geo/query/acc.cgi?acc=GSE246662"/>
    <hyperlink ref="M1644" r:id="rId1644" display="https://www.ncbi.nlm.nih.gov/geo/query/acc.cgi?acc=GSE247129"/>
    <hyperlink ref="M1645" r:id="rId1645" display="https://www.ncbi.nlm.nih.gov/geo/query/acc.cgi?acc=GSE247209"/>
    <hyperlink ref="M1646" r:id="rId1646" display="https://www.ncbi.nlm.nih.gov/geo/query/acc.cgi?acc=GSE247359"/>
    <hyperlink ref="M1647" r:id="rId1647" display="https://www.ncbi.nlm.nih.gov/geo/query/acc.cgi?acc=GSE247777"/>
    <hyperlink ref="M1648" r:id="rId1648" display="https://www.ncbi.nlm.nih.gov/geo/query/acc.cgi?acc=GSE248000"/>
    <hyperlink ref="M1649" r:id="rId1649" display="https://www.ncbi.nlm.nih.gov/geo/query/acc.cgi?acc=GSE248177"/>
    <hyperlink ref="M1650" r:id="rId1650" display="https://www.ncbi.nlm.nih.gov/geo/query/acc.cgi?acc=GSE248183"/>
    <hyperlink ref="M1651" r:id="rId1651" display="https://www.ncbi.nlm.nih.gov/geo/query/acc.cgi?acc=GSE248388"/>
    <hyperlink ref="M1652" r:id="rId1652" display="https://www.ncbi.nlm.nih.gov/geo/query/acc.cgi?acc=GSE248401"/>
    <hyperlink ref="M1653" r:id="rId1653" display="https://www.ncbi.nlm.nih.gov/geo/query/acc.cgi?acc=GSE248612"/>
    <hyperlink ref="M1654" r:id="rId1654" display="https://www.ncbi.nlm.nih.gov/geo/query/acc.cgi?acc=GSE248785"/>
    <hyperlink ref="M1655" r:id="rId1655" display="https://www.ncbi.nlm.nih.gov/geo/query/acc.cgi?acc=GSE248830"/>
    <hyperlink ref="M1656" r:id="rId1656" display="https://www.ncbi.nlm.nih.gov/geo/query/acc.cgi?acc=GSE248838"/>
    <hyperlink ref="M1657" r:id="rId1657" display="https://www.ncbi.nlm.nih.gov/geo/query/acc.cgi?acc=GSE248906"/>
    <hyperlink ref="M1658" r:id="rId1658" display="https://www.ncbi.nlm.nih.gov/geo/query/acc.cgi?acc=GSE248995"/>
    <hyperlink ref="M1659" r:id="rId1659" display="https://www.ncbi.nlm.nih.gov/geo/query/acc.cgi?acc=GSE249233"/>
    <hyperlink ref="M1660" r:id="rId1660" display="https://www.ncbi.nlm.nih.gov/geo/query/acc.cgi?acc=GSE249361"/>
    <hyperlink ref="M1661" r:id="rId1661" display="https://www.ncbi.nlm.nih.gov/geo/query/acc.cgi?acc=GSE249843"/>
    <hyperlink ref="M1662" r:id="rId1662" display="https://www.ncbi.nlm.nih.gov/geo/query/acc.cgi?acc=GSE250015"/>
    <hyperlink ref="M1663" r:id="rId1663" display="https://www.ncbi.nlm.nih.gov/geo/query/acc.cgi?acc=GSE250089"/>
    <hyperlink ref="M1664" r:id="rId1664" display="https://www.ncbi.nlm.nih.gov/geo/query/acc.cgi?acc=GSE250323"/>
    <hyperlink ref="M1665" r:id="rId1665" display="https://www.ncbi.nlm.nih.gov/geo/query/acc.cgi?acc=GSE250483"/>
    <hyperlink ref="M1666" r:id="rId1666" display="https://www.ncbi.nlm.nih.gov/geo/query/acc.cgi?acc=GSE251771"/>
    <hyperlink ref="M1667" r:id="rId1667" display="https://www.ncbi.nlm.nih.gov/geo/query/acc.cgi?acc=GSE251865"/>
    <hyperlink ref="M1668" r:id="rId1668" display="https://www.ncbi.nlm.nih.gov/geo/query/acc.cgi?acc=GSE251902"/>
    <hyperlink ref="M1669" r:id="rId1669" display="https://www.ncbi.nlm.nih.gov/geo/query/acc.cgi?acc=GSE251905"/>
    <hyperlink ref="M1670" r:id="rId1670" display="https://www.ncbi.nlm.nih.gov/geo/query/acc.cgi?acc=GSE251936"/>
    <hyperlink ref="M1671" r:id="rId1671" display="https://www.ncbi.nlm.nih.gov/geo/query/acc.cgi?acc=GSE252286"/>
    <hyperlink ref="M1672" r:id="rId1672" display="https://www.ncbi.nlm.nih.gov/geo/query/acc.cgi?acc=GSE252347"/>
    <hyperlink ref="M1673" r:id="rId1673" display="https://www.ncbi.nlm.nih.gov/geo/query/acc.cgi?acc=GSE252600"/>
    <hyperlink ref="M1674" r:id="rId1674" display="https://www.ncbi.nlm.nih.gov/geo/query/acc.cgi?acc=GSE252773"/>
    <hyperlink ref="M1675" r:id="rId1675" display="https://www.ncbi.nlm.nih.gov/geo/query/acc.cgi?acc=GSE252909"/>
    <hyperlink ref="M1676" r:id="rId1676" display="https://www.ncbi.nlm.nih.gov/geo/query/acc.cgi?acc=GSE252950"/>
    <hyperlink ref="M1677" r:id="rId1677" display="https://www.ncbi.nlm.nih.gov/geo/query/acc.cgi?acc=GSE252952"/>
    <hyperlink ref="M1678" r:id="rId1678" display="https://www.ncbi.nlm.nih.gov/geo/query/acc.cgi?acc=GSE252953"/>
    <hyperlink ref="M1679" r:id="rId1679" display="https://www.ncbi.nlm.nih.gov/geo/query/acc.cgi?acc=GSE253035"/>
    <hyperlink ref="M1680" r:id="rId1680" display="https://www.ncbi.nlm.nih.gov/geo/query/acc.cgi?acc=GSE253260"/>
    <hyperlink ref="M1681" r:id="rId1681" display="https://www.ncbi.nlm.nih.gov/geo/query/acc.cgi?acc=GSE253429"/>
    <hyperlink ref="M1682" r:id="rId1682" display="https://www.ncbi.nlm.nih.gov/geo/query/acc.cgi?acc=GSE253789"/>
    <hyperlink ref="M1683" r:id="rId1683" display="https://www.ncbi.nlm.nih.gov/geo/query/acc.cgi?acc=GSE253895"/>
    <hyperlink ref="M1684" r:id="rId1684" display="https://www.ncbi.nlm.nih.gov/geo/query/acc.cgi?acc=GSE253906"/>
    <hyperlink ref="M1685" r:id="rId1685" display="https://www.ncbi.nlm.nih.gov/geo/query/acc.cgi?acc=GSE254012"/>
    <hyperlink ref="M1686" r:id="rId1686" display="https://www.ncbi.nlm.nih.gov/geo/query/acc.cgi?acc=GSE254331"/>
    <hyperlink ref="M1687" r:id="rId1687" display="https://www.ncbi.nlm.nih.gov/geo/query/acc.cgi?acc=GSE254461"/>
    <hyperlink ref="M1688" r:id="rId1688" display="https://www.ncbi.nlm.nih.gov/geo/query/acc.cgi?acc=GSE254660"/>
    <hyperlink ref="M1689" r:id="rId1689" display="https://www.ncbi.nlm.nih.gov/geo/query/acc.cgi?acc=GSE254762"/>
    <hyperlink ref="M1690" r:id="rId1690" display="https://www.ncbi.nlm.nih.gov/geo/query/acc.cgi?acc=GSE255058"/>
    <hyperlink ref="M1691" r:id="rId1691" display="https://www.ncbi.nlm.nih.gov/geo/query/acc.cgi?acc=GSE255122"/>
    <hyperlink ref="M1692" r:id="rId1692" display="https://www.ncbi.nlm.nih.gov/geo/query/acc.cgi?acc=GSE255163"/>
    <hyperlink ref="M1693" r:id="rId1693" display="https://www.ncbi.nlm.nih.gov/geo/query/acc.cgi?acc=GSE255299"/>
    <hyperlink ref="M1694" r:id="rId1694" display="https://www.ncbi.nlm.nih.gov/geo/query/acc.cgi?acc=GSE255392"/>
    <hyperlink ref="M1695" r:id="rId1695" display="https://www.ncbi.nlm.nih.gov/geo/query/acc.cgi?acc=GSE255517"/>
    <hyperlink ref="M1696" r:id="rId1696" display="https://www.ncbi.nlm.nih.gov/geo/query/acc.cgi?acc=GSE255757"/>
    <hyperlink ref="M1697" r:id="rId1697" display="https://www.ncbi.nlm.nih.gov/geo/query/acc.cgi?acc=GSE255774"/>
    <hyperlink ref="M1698" r:id="rId1698" display="https://www.ncbi.nlm.nih.gov/geo/query/acc.cgi?acc=GSE255775"/>
    <hyperlink ref="M1699" r:id="rId1699" display="https://www.ncbi.nlm.nih.gov/geo/query/acc.cgi?acc=GSE255825"/>
    <hyperlink ref="M1700" r:id="rId1700" display="https://www.ncbi.nlm.nih.gov/geo/query/acc.cgi?acc=GSE255957"/>
    <hyperlink ref="M1701" r:id="rId1701" display="https://www.ncbi.nlm.nih.gov/geo/query/acc.cgi?acc=GSE256136"/>
    <hyperlink ref="M1702" r:id="rId1702" display="https://www.ncbi.nlm.nih.gov/geo/query/acc.cgi?acc=GSE256268"/>
    <hyperlink ref="M1703" r:id="rId1703" display="https://www.ncbi.nlm.nih.gov/geo/query/acc.cgi?acc=GSE256326"/>
    <hyperlink ref="M1704" r:id="rId1704" display="https://www.ncbi.nlm.nih.gov/geo/query/acc.cgi?acc=GSE256463"/>
    <hyperlink ref="M1705" r:id="rId1705" display="https://www.ncbi.nlm.nih.gov/geo/query/acc.cgi?acc=GSE259218"/>
    <hyperlink ref="M1706" r:id="rId1706" display="https://www.ncbi.nlm.nih.gov/geo/query/acc.cgi?acc=GSE259286"/>
    <hyperlink ref="M1707" r:id="rId1707" display="https://www.ncbi.nlm.nih.gov/geo/query/acc.cgi?acc=GSE260461"/>
    <hyperlink ref="M1708" r:id="rId1708" display="https://www.ncbi.nlm.nih.gov/geo/query/acc.cgi?acc=GSE261004"/>
    <hyperlink ref="M1709" r:id="rId1709" display="https://www.ncbi.nlm.nih.gov/geo/query/acc.cgi?acc=GSE261171"/>
    <hyperlink ref="M1710" r:id="rId1710" display="https://www.ncbi.nlm.nih.gov/geo/query/acc.cgi?acc=GSE261172"/>
    <hyperlink ref="M1711" r:id="rId1711" display="https://www.ncbi.nlm.nih.gov/geo/query/acc.cgi?acc=GSE261237"/>
    <hyperlink ref="M1712" r:id="rId1712" display="https://www.ncbi.nlm.nih.gov/geo/query/acc.cgi?acc=GSE261401"/>
    <hyperlink ref="M1713" r:id="rId1713" display="https://www.ncbi.nlm.nih.gov/geo/query/acc.cgi?acc=GSE261551"/>
    <hyperlink ref="M1714" r:id="rId1714" display="https://www.ncbi.nlm.nih.gov/geo/query/acc.cgi?acc=GSE261882"/>
    <hyperlink ref="M1715" r:id="rId1715" display="https://www.ncbi.nlm.nih.gov/geo/query/acc.cgi?acc=GSE261959"/>
    <hyperlink ref="M1716" r:id="rId1716" display="https://www.ncbi.nlm.nih.gov/geo/query/acc.cgi?acc=GSE261999"/>
    <hyperlink ref="M1717" r:id="rId1717" display="https://www.ncbi.nlm.nih.gov/geo/query/acc.cgi?acc=GSE262344"/>
    <hyperlink ref="M1718" r:id="rId1718" display="https://www.ncbi.nlm.nih.gov/geo/query/acc.cgi?acc=GSE262634"/>
    <hyperlink ref="M1719" r:id="rId1719" display="https://www.ncbi.nlm.nih.gov/geo/query/acc.cgi?acc=GSE262741"/>
    <hyperlink ref="M1720" r:id="rId1720" display="https://www.ncbi.nlm.nih.gov/geo/query/acc.cgi?acc=GSE262761"/>
    <hyperlink ref="M1721" r:id="rId1721" display="https://www.ncbi.nlm.nih.gov/geo/query/acc.cgi?acc=GSE262869"/>
    <hyperlink ref="M1722" r:id="rId1722" display="https://www.ncbi.nlm.nih.gov/geo/query/acc.cgi?acc=GSE263126"/>
    <hyperlink ref="M1723" r:id="rId1723" display="https://www.ncbi.nlm.nih.gov/geo/query/acc.cgi?acc=GSE263328"/>
    <hyperlink ref="M1724" r:id="rId1724" display="https://www.ncbi.nlm.nih.gov/geo/query/acc.cgi?acc=GSE263726"/>
    <hyperlink ref="M1725" r:id="rId1725" display="https://www.ncbi.nlm.nih.gov/geo/query/acc.cgi?acc=GSE263733"/>
    <hyperlink ref="M1726" r:id="rId1726" display="https://www.ncbi.nlm.nih.gov/geo/query/acc.cgi?acc=GSE264075"/>
    <hyperlink ref="M1727" r:id="rId1727" display="https://www.ncbi.nlm.nih.gov/geo/query/acc.cgi?acc=GSE264205"/>
    <hyperlink ref="M1728" r:id="rId1728" display="https://www.ncbi.nlm.nih.gov/geo/query/acc.cgi?acc=GSE264227"/>
    <hyperlink ref="M1729" r:id="rId1729" display="https://www.ncbi.nlm.nih.gov/geo/query/acc.cgi?acc=GSE264503"/>
    <hyperlink ref="M1730" r:id="rId1730" display="https://www.ncbi.nlm.nih.gov/geo/query/acc.cgi?acc=GSE264575"/>
    <hyperlink ref="M1731" r:id="rId1731" display="https://www.ncbi.nlm.nih.gov/geo/query/acc.cgi?acc=GSE265870"/>
    <hyperlink ref="M1732" r:id="rId1732" display="https://www.ncbi.nlm.nih.gov/geo/query/acc.cgi?acc=GSE265950"/>
    <hyperlink ref="M1733" r:id="rId1733" display="https://www.ncbi.nlm.nih.gov/geo/query/acc.cgi?acc=GSE266932"/>
    <hyperlink ref="M1734" r:id="rId1734" display="https://www.ncbi.nlm.nih.gov/geo/query/acc.cgi?acc=GSE266953"/>
    <hyperlink ref="M1735" r:id="rId1735" display="https://www.ncbi.nlm.nih.gov/geo/query/acc.cgi?acc=GSE267326"/>
    <hyperlink ref="M1736" r:id="rId1736" display="https://www.ncbi.nlm.nih.gov/geo/query/acc.cgi?acc=GSE267722"/>
    <hyperlink ref="M1737" r:id="rId1737" display="https://www.ncbi.nlm.nih.gov/geo/query/acc.cgi?acc=GSE267814"/>
    <hyperlink ref="M1738" r:id="rId1738" display="https://www.ncbi.nlm.nih.gov/geo/query/acc.cgi?acc=GSE267835"/>
    <hyperlink ref="M1739" r:id="rId1739" display="https://www.ncbi.nlm.nih.gov/geo/query/acc.cgi?acc=GSE268217"/>
    <hyperlink ref="M1740" r:id="rId1740" display="https://www.ncbi.nlm.nih.gov/geo/query/acc.cgi?acc=GSE268307"/>
    <hyperlink ref="M1741" r:id="rId1741" display="https://www.ncbi.nlm.nih.gov/geo/query/acc.cgi?acc=GSE268308"/>
    <hyperlink ref="M1742" r:id="rId1742" display="https://www.ncbi.nlm.nih.gov/geo/query/acc.cgi?acc=GSE268309"/>
    <hyperlink ref="M1743" r:id="rId1743" display="https://www.ncbi.nlm.nih.gov/geo/query/acc.cgi?acc=GSE268408"/>
    <hyperlink ref="M1744" r:id="rId1744" display="https://www.ncbi.nlm.nih.gov/geo/query/acc.cgi?acc=GSE268426"/>
    <hyperlink ref="M1745" r:id="rId1745" display="https://www.ncbi.nlm.nih.gov/geo/query/acc.cgi?acc=GSE268498"/>
    <hyperlink ref="M1746" r:id="rId1746" display="https://www.ncbi.nlm.nih.gov/geo/query/acc.cgi?acc=GSE268636"/>
    <hyperlink ref="M1747" r:id="rId1747" display="https://www.ncbi.nlm.nih.gov/geo/query/acc.cgi?acc=GSE268689"/>
    <hyperlink ref="M1748" r:id="rId1748" display="https://www.ncbi.nlm.nih.gov/geo/query/acc.cgi?acc=GSE268979"/>
    <hyperlink ref="M1749" r:id="rId1749" display="https://www.ncbi.nlm.nih.gov/geo/query/acc.cgi?acc=GSE269819"/>
    <hyperlink ref="M1750" r:id="rId1750" display="https://www.ncbi.nlm.nih.gov/geo/query/acc.cgi?acc=GSE269826"/>
    <hyperlink ref="M1751" r:id="rId1751" display="https://www.ncbi.nlm.nih.gov/geo/query/acc.cgi?acc=GSE269968"/>
    <hyperlink ref="M1752" r:id="rId1752" display="https://www.ncbi.nlm.nih.gov/geo/query/acc.cgi?acc=GSE270231"/>
    <hyperlink ref="M1753" r:id="rId1753" display="https://www.ncbi.nlm.nih.gov/geo/query/acc.cgi?acc=GSE270300"/>
    <hyperlink ref="M1754" r:id="rId1754" display="https://www.ncbi.nlm.nih.gov/geo/query/acc.cgi?acc=GSE270464"/>
    <hyperlink ref="M1755" r:id="rId1755" display="https://www.ncbi.nlm.nih.gov/geo/query/acc.cgi?acc=GSE270505"/>
    <hyperlink ref="M1756" r:id="rId1756" display="https://www.ncbi.nlm.nih.gov/geo/query/acc.cgi?acc=GSE270578"/>
    <hyperlink ref="M1757" r:id="rId1757" display="https://www.ncbi.nlm.nih.gov/geo/query/acc.cgi?acc=GSE270765"/>
    <hyperlink ref="M1758" r:id="rId1758" display="https://www.ncbi.nlm.nih.gov/geo/query/acc.cgi?acc=GSE271259"/>
    <hyperlink ref="M1759" r:id="rId1759" display="https://www.ncbi.nlm.nih.gov/geo/query/acc.cgi?acc=GSE271466"/>
    <hyperlink ref="M1760" r:id="rId1760" display="https://www.ncbi.nlm.nih.gov/geo/query/acc.cgi?acc=GSE271517"/>
    <hyperlink ref="M1761" r:id="rId1761" display="https://www.ncbi.nlm.nih.gov/geo/query/acc.cgi?acc=GSE271926"/>
    <hyperlink ref="M1762" r:id="rId1762" display="https://www.ncbi.nlm.nih.gov/geo/query/acc.cgi?acc=GSE272028"/>
    <hyperlink ref="M1763" r:id="rId1763" display="https://www.ncbi.nlm.nih.gov/geo/query/acc.cgi?acc=GSE272035"/>
    <hyperlink ref="M1764" r:id="rId1764" display="https://www.ncbi.nlm.nih.gov/geo/query/acc.cgi?acc=GSE272256"/>
    <hyperlink ref="M1765" r:id="rId1765" display="https://www.ncbi.nlm.nih.gov/geo/query/acc.cgi?acc=GSE272563"/>
    <hyperlink ref="M1766" r:id="rId1766" display="https://www.ncbi.nlm.nih.gov/geo/query/acc.cgi?acc=GSE272610"/>
    <hyperlink ref="M1767" r:id="rId1767" display="https://www.ncbi.nlm.nih.gov/geo/query/acc.cgi?acc=GSE272838"/>
    <hyperlink ref="M1768" r:id="rId1768" display="https://www.ncbi.nlm.nih.gov/geo/query/acc.cgi?acc=GSE273023"/>
    <hyperlink ref="M1769" r:id="rId1769" display="https://www.ncbi.nlm.nih.gov/geo/query/acc.cgi?acc=GSE273077"/>
    <hyperlink ref="M1770" r:id="rId1770" display="https://www.ncbi.nlm.nih.gov/geo/query/acc.cgi?acc=GSE273438"/>
    <hyperlink ref="M1771" r:id="rId1771" display="https://www.ncbi.nlm.nih.gov/geo/query/acc.cgi?acc=GSE273561"/>
    <hyperlink ref="M1772" r:id="rId1772" display="https://www.ncbi.nlm.nih.gov/geo/query/acc.cgi?acc=GSE273583"/>
    <hyperlink ref="M1773" r:id="rId1773" display="https://www.ncbi.nlm.nih.gov/geo/query/acc.cgi?acc=GSE273769"/>
    <hyperlink ref="M1774" r:id="rId1774" display="https://www.ncbi.nlm.nih.gov/geo/query/acc.cgi?acc=GSE273846"/>
    <hyperlink ref="M1775" r:id="rId1775" display="https://www.ncbi.nlm.nih.gov/geo/query/acc.cgi?acc=GSE274115"/>
    <hyperlink ref="M1776" r:id="rId1776" display="https://www.ncbi.nlm.nih.gov/geo/query/acc.cgi?acc=GSE274442"/>
    <hyperlink ref="M1777" r:id="rId1777" display="https://www.ncbi.nlm.nih.gov/geo/query/acc.cgi?acc=GSE274663"/>
    <hyperlink ref="M1778" r:id="rId1778" display="https://www.ncbi.nlm.nih.gov/geo/query/acc.cgi?acc=GSE274674"/>
    <hyperlink ref="M1779" r:id="rId1779" display="https://www.ncbi.nlm.nih.gov/geo/query/acc.cgi?acc=GSE274815"/>
    <hyperlink ref="M1780" r:id="rId1780" display="https://www.ncbi.nlm.nih.gov/geo/query/acc.cgi?acc=GSE274975"/>
    <hyperlink ref="M1781" r:id="rId1781" display="https://www.ncbi.nlm.nih.gov/geo/query/acc.cgi?acc=GSE275048"/>
    <hyperlink ref="M1782" r:id="rId1782" display="https://www.ncbi.nlm.nih.gov/geo/query/acc.cgi?acc=GSE275065"/>
    <hyperlink ref="M1783" r:id="rId1783" display="https://www.ncbi.nlm.nih.gov/geo/query/acc.cgi?acc=GSE275420"/>
    <hyperlink ref="M1784" r:id="rId1784" display="https://www.ncbi.nlm.nih.gov/geo/query/acc.cgi?acc=GSE275422"/>
    <hyperlink ref="M1785" r:id="rId1785" display="https://www.ncbi.nlm.nih.gov/geo/query/acc.cgi?acc=GSE275628"/>
    <hyperlink ref="M1786" r:id="rId1786" display="https://www.ncbi.nlm.nih.gov/geo/query/acc.cgi?acc=GSE275647"/>
    <hyperlink ref="M1787" r:id="rId1787" display="https://www.ncbi.nlm.nih.gov/geo/query/acc.cgi?acc=GSE275648"/>
    <hyperlink ref="M1788" r:id="rId1788" display="https://www.ncbi.nlm.nih.gov/geo/query/acc.cgi?acc=GSE275649"/>
    <hyperlink ref="M1789" r:id="rId1789" display="https://www.ncbi.nlm.nih.gov/geo/query/acc.cgi?acc=GSE275666"/>
    <hyperlink ref="M1790" r:id="rId1790" display="https://www.ncbi.nlm.nih.gov/geo/query/acc.cgi?acc=GSE275870"/>
    <hyperlink ref="M1791" r:id="rId1791" display="https://www.ncbi.nlm.nih.gov/geo/query/acc.cgi?acc=GSE276139"/>
    <hyperlink ref="M1792" r:id="rId1792" display="https://www.ncbi.nlm.nih.gov/geo/query/acc.cgi?acc=GSE276387"/>
    <hyperlink ref="M1793" r:id="rId1793" display="https://www.ncbi.nlm.nih.gov/geo/query/acc.cgi?acc=GSE276473"/>
    <hyperlink ref="M1794" r:id="rId1794" display="https://www.ncbi.nlm.nih.gov/geo/query/acc.cgi?acc=GSE276538"/>
    <hyperlink ref="M1795" r:id="rId1795" display="https://www.ncbi.nlm.nih.gov/geo/query/acc.cgi?acc=GSE276597"/>
    <hyperlink ref="M1796" r:id="rId1796" display="https://www.ncbi.nlm.nih.gov/geo/query/acc.cgi?acc=GSE277083"/>
    <hyperlink ref="M1797" r:id="rId1797" display="https://www.ncbi.nlm.nih.gov/geo/query/acc.cgi?acc=GSE277165"/>
    <hyperlink ref="M1798" r:id="rId1798" display="https://www.ncbi.nlm.nih.gov/geo/query/acc.cgi?acc=GSE277309"/>
    <hyperlink ref="M1799" r:id="rId1799" display="https://www.ncbi.nlm.nih.gov/geo/query/acc.cgi?acc=GSE277516"/>
    <hyperlink ref="M1800" r:id="rId1800" display="https://www.ncbi.nlm.nih.gov/geo/query/acc.cgi?acc=GSE277742"/>
    <hyperlink ref="M1801" r:id="rId1801" display="https://www.ncbi.nlm.nih.gov/geo/query/acc.cgi?acc=GSE277786"/>
    <hyperlink ref="M1802" r:id="rId1802" display="https://www.ncbi.nlm.nih.gov/geo/query/acc.cgi?acc=GSE278074"/>
    <hyperlink ref="M1803" r:id="rId1803" display="https://www.ncbi.nlm.nih.gov/geo/query/acc.cgi?acc=GSE278174"/>
    <hyperlink ref="M1804" r:id="rId1804" display="https://www.ncbi.nlm.nih.gov/geo/query/acc.cgi?acc=GSE278411"/>
    <hyperlink ref="M1805" r:id="rId1805" display="https://www.ncbi.nlm.nih.gov/geo/query/acc.cgi?acc=GSE278412"/>
    <hyperlink ref="M1806" r:id="rId1806" display="https://www.ncbi.nlm.nih.gov/geo/query/acc.cgi?acc=GSE278522"/>
    <hyperlink ref="M1807" r:id="rId1807" display="https://www.ncbi.nlm.nih.gov/geo/query/acc.cgi?acc=GSE278549"/>
    <hyperlink ref="M1808" r:id="rId1808" display="https://www.ncbi.nlm.nih.gov/geo/query/acc.cgi?acc=GSE278864"/>
    <hyperlink ref="M1809" r:id="rId1809" display="https://www.ncbi.nlm.nih.gov/geo/query/acc.cgi?acc=GSE278979"/>
    <hyperlink ref="M1810" r:id="rId1810" display="https://www.ncbi.nlm.nih.gov/geo/query/acc.cgi?acc=GSE279021"/>
    <hyperlink ref="M1811" r:id="rId1811" display="https://www.ncbi.nlm.nih.gov/geo/query/acc.cgi?acc=GSE279206"/>
    <hyperlink ref="M1812" r:id="rId1812" display="https://www.ncbi.nlm.nih.gov/geo/query/acc.cgi?acc=GSE279418"/>
    <hyperlink ref="M1813" r:id="rId1813" display="https://www.ncbi.nlm.nih.gov/geo/query/acc.cgi?acc=GSE279979"/>
    <hyperlink ref="M1814" r:id="rId1814" display="https://www.ncbi.nlm.nih.gov/geo/query/acc.cgi?acc=GSE280028"/>
    <hyperlink ref="M1815" r:id="rId1815" display="https://www.ncbi.nlm.nih.gov/geo/query/acc.cgi?acc=GSE280217"/>
    <hyperlink ref="M1816" r:id="rId1816" display="https://www.ncbi.nlm.nih.gov/geo/query/acc.cgi?acc=GSE280218"/>
    <hyperlink ref="M1817" r:id="rId1817" display="https://www.ncbi.nlm.nih.gov/geo/query/acc.cgi?acc=GSE280284"/>
    <hyperlink ref="M1818" r:id="rId1818" display="https://www.ncbi.nlm.nih.gov/geo/query/acc.cgi?acc=GSE280384"/>
    <hyperlink ref="M1819" r:id="rId1819" display="https://www.ncbi.nlm.nih.gov/geo/query/acc.cgi?acc=GSE280470"/>
    <hyperlink ref="M1820" r:id="rId1820" display="https://www.ncbi.nlm.nih.gov/geo/query/acc.cgi?acc=GSE280739"/>
    <hyperlink ref="M1821" r:id="rId1821" display="https://www.ncbi.nlm.nih.gov/geo/query/acc.cgi?acc=GSE281288"/>
    <hyperlink ref="M1822" r:id="rId1822" display="https://www.ncbi.nlm.nih.gov/geo/query/acc.cgi?acc=GSE281326"/>
    <hyperlink ref="M1823" r:id="rId1823" display="https://www.ncbi.nlm.nih.gov/geo/query/acc.cgi?acc=GSE281450"/>
    <hyperlink ref="M1824" r:id="rId1824" display="https://www.ncbi.nlm.nih.gov/geo/query/acc.cgi?acc=GSE281492"/>
    <hyperlink ref="M1825" r:id="rId1825" display="https://www.ncbi.nlm.nih.gov/geo/query/acc.cgi?acc=GSE281736"/>
    <hyperlink ref="M1826" r:id="rId1826" display="https://www.ncbi.nlm.nih.gov/geo/query/acc.cgi?acc=GSE282081"/>
    <hyperlink ref="M1827" r:id="rId1827" display="https://www.ncbi.nlm.nih.gov/geo/query/acc.cgi?acc=GSE282542"/>
    <hyperlink ref="M1828" r:id="rId1828" display="https://www.ncbi.nlm.nih.gov/geo/query/acc.cgi?acc=GSE282701"/>
    <hyperlink ref="M1829" r:id="rId1829" display="https://www.ncbi.nlm.nih.gov/geo/query/acc.cgi?acc=GSE282732"/>
    <hyperlink ref="M1830" r:id="rId1830" display="https://www.ncbi.nlm.nih.gov/geo/query/acc.cgi?acc=GSE282765"/>
    <hyperlink ref="M1831" r:id="rId1831" display="https://www.ncbi.nlm.nih.gov/geo/query/acc.cgi?acc=GSE283312"/>
    <hyperlink ref="M1832" r:id="rId1832" display="https://www.ncbi.nlm.nih.gov/geo/query/acc.cgi?acc=GSE283385"/>
    <hyperlink ref="M1833" r:id="rId1833" display="https://www.ncbi.nlm.nih.gov/geo/query/acc.cgi?acc=GSE283559"/>
    <hyperlink ref="M1834" r:id="rId1834" display="https://www.ncbi.nlm.nih.gov/geo/query/acc.cgi?acc=GSE283955"/>
    <hyperlink ref="M1835" r:id="rId1835" display="https://www.ncbi.nlm.nih.gov/geo/query/acc.cgi?acc=GSE284019"/>
    <hyperlink ref="M1836" r:id="rId1836" display="https://www.ncbi.nlm.nih.gov/geo/query/acc.cgi?acc=GSE284318"/>
    <hyperlink ref="M1837" r:id="rId1837" display="https://www.ncbi.nlm.nih.gov/geo/query/acc.cgi?acc=GSE284443"/>
    <hyperlink ref="M1838" r:id="rId1838" display="https://www.ncbi.nlm.nih.gov/geo/query/acc.cgi?acc=GSE284467"/>
    <hyperlink ref="M1839" r:id="rId1839" display="https://www.ncbi.nlm.nih.gov/geo/query/acc.cgi?acc=GSE284779"/>
    <hyperlink ref="M1840" r:id="rId1840" display="https://www.ncbi.nlm.nih.gov/geo/query/acc.cgi?acc=GSE284793"/>
    <hyperlink ref="M1841" r:id="rId1841" display="https://www.ncbi.nlm.nih.gov/geo/query/acc.cgi?acc=GSE284956"/>
    <hyperlink ref="M1842" r:id="rId1842" display="https://www.ncbi.nlm.nih.gov/geo/query/acc.cgi?acc=GSE285433"/>
    <hyperlink ref="M1843" r:id="rId1843" display="https://www.ncbi.nlm.nih.gov/geo/query/acc.cgi?acc=GSE285529"/>
    <hyperlink ref="M1844" r:id="rId1844" display="https://www.ncbi.nlm.nih.gov/geo/query/acc.cgi?acc=GSE285944"/>
    <hyperlink ref="M1845" r:id="rId1845" display="https://www.ncbi.nlm.nih.gov/geo/query/acc.cgi?acc=GSE286234"/>
    <hyperlink ref="M1846" r:id="rId1846" display="https://www.ncbi.nlm.nih.gov/geo/query/acc.cgi?acc=GSE286410"/>
    <hyperlink ref="M1847" r:id="rId1847" display="https://www.ncbi.nlm.nih.gov/geo/query/acc.cgi?acc=GSE286417"/>
    <hyperlink ref="M1848" r:id="rId1848" display="https://www.ncbi.nlm.nih.gov/geo/query/acc.cgi?acc=GSE287352"/>
    <hyperlink ref="M1849" r:id="rId1849" display="https://www.ncbi.nlm.nih.gov/geo/query/acc.cgi?acc=GSE287409"/>
    <hyperlink ref="M1850" r:id="rId1850" display="https://www.ncbi.nlm.nih.gov/geo/query/acc.cgi?acc=GSE287732"/>
    <hyperlink ref="M1851" r:id="rId1851" display="https://www.ncbi.nlm.nih.gov/geo/query/acc.cgi?acc=GSE288065"/>
    <hyperlink ref="M1852" r:id="rId1852" display="https://www.ncbi.nlm.nih.gov/geo/query/acc.cgi?acc=GSE288622"/>
    <hyperlink ref="M1853" r:id="rId1853" display="https://www.ncbi.nlm.nih.gov/geo/query/acc.cgi?acc=GSE289037"/>
    <hyperlink ref="M1854" r:id="rId1854" display="https://www.ncbi.nlm.nih.gov/geo/query/acc.cgi?acc=GSE289067"/>
    <hyperlink ref="M1855" r:id="rId1855" display="https://www.ncbi.nlm.nih.gov/geo/query/acc.cgi?acc=GSE289187"/>
    <hyperlink ref="M1856" r:id="rId1856" display="https://www.ncbi.nlm.nih.gov/geo/query/acc.cgi?acc=GSE289452"/>
    <hyperlink ref="M1857" r:id="rId1857" display="https://www.ncbi.nlm.nih.gov/geo/query/acc.cgi?acc=GSE289750"/>
    <hyperlink ref="M1858" r:id="rId1858" display="https://www.ncbi.nlm.nih.gov/geo/query/acc.cgi?acc=GSE289930"/>
    <hyperlink ref="M1859" r:id="rId1859" display="https://www.ncbi.nlm.nih.gov/geo/query/acc.cgi?acc=GSE290037"/>
    <hyperlink ref="M1860" r:id="rId1860" display="https://www.ncbi.nlm.nih.gov/geo/query/acc.cgi?acc=GSE290273"/>
    <hyperlink ref="M1861" r:id="rId1861" display="https://www.ncbi.nlm.nih.gov/geo/query/acc.cgi?acc=GSE290274"/>
    <hyperlink ref="M1862" r:id="rId1862" display="https://www.ncbi.nlm.nih.gov/geo/query/acc.cgi?acc=GSE290450"/>
    <hyperlink ref="M1863" r:id="rId1863" display="https://www.ncbi.nlm.nih.gov/geo/query/acc.cgi?acc=GSE290509"/>
    <hyperlink ref="M1864" r:id="rId1864" display="https://www.ncbi.nlm.nih.gov/geo/query/acc.cgi?acc=GSE290519"/>
    <hyperlink ref="M1865" r:id="rId1865" display="https://www.ncbi.nlm.nih.gov/geo/query/acc.cgi?acc=GSE291055"/>
    <hyperlink ref="M1866" r:id="rId1866" display="https://www.ncbi.nlm.nih.gov/geo/query/acc.cgi?acc=GSE291060"/>
    <hyperlink ref="M1867" r:id="rId1867" display="https://www.ncbi.nlm.nih.gov/geo/query/acc.cgi?acc=GSE291160"/>
    <hyperlink ref="M1868" r:id="rId1868" display="https://www.ncbi.nlm.nih.gov/geo/query/acc.cgi?acc=GSE291206"/>
    <hyperlink ref="M1869" r:id="rId1869" display="https://www.ncbi.nlm.nih.gov/geo/query/acc.cgi?acc=GSE291830"/>
    <hyperlink ref="M1870" r:id="rId1870" display="https://www.ncbi.nlm.nih.gov/geo/query/acc.cgi?acc=GSE291920"/>
    <hyperlink ref="M1871" r:id="rId1871" display="https://www.ncbi.nlm.nih.gov/geo/query/acc.cgi?acc=GSE292004"/>
    <hyperlink ref="M1872" r:id="rId1872" display="https://www.ncbi.nlm.nih.gov/geo/query/acc.cgi?acc=GSE292011"/>
    <hyperlink ref="M1873" r:id="rId1873" display="https://www.ncbi.nlm.nih.gov/geo/query/acc.cgi?acc=GSE292433"/>
    <hyperlink ref="M1874" r:id="rId1874" display="https://www.ncbi.nlm.nih.gov/geo/query/acc.cgi?acc=GSE292675"/>
    <hyperlink ref="M1875" r:id="rId1875" display="https://www.ncbi.nlm.nih.gov/geo/query/acc.cgi?acc=GSE292798"/>
    <hyperlink ref="M1876" r:id="rId1876" display="https://www.ncbi.nlm.nih.gov/geo/query/acc.cgi?acc=GSE293148"/>
    <hyperlink ref="M1877" r:id="rId1877" display="https://www.ncbi.nlm.nih.gov/geo/query/acc.cgi?acc=GSE293189"/>
    <hyperlink ref="M1878" r:id="rId1878" display="https://www.ncbi.nlm.nih.gov/geo/query/acc.cgi?acc=GSE293805"/>
    <hyperlink ref="M1879" r:id="rId1879" display="https://www.ncbi.nlm.nih.gov/geo/query/acc.cgi?acc=GSE293911"/>
    <hyperlink ref="M1880" r:id="rId1880" display="https://www.ncbi.nlm.nih.gov/geo/query/acc.cgi?acc=GSE293936"/>
    <hyperlink ref="M1881" r:id="rId1881" display="https://www.ncbi.nlm.nih.gov/geo/query/acc.cgi?acc=GSE293952"/>
    <hyperlink ref="M1882" r:id="rId1882" display="https://www.ncbi.nlm.nih.gov/geo/query/acc.cgi?acc=GSE294016"/>
    <hyperlink ref="M1883" r:id="rId1883" display="https://www.ncbi.nlm.nih.gov/geo/query/acc.cgi?acc=GSE294017"/>
    <hyperlink ref="M1884" r:id="rId1884" display="https://www.ncbi.nlm.nih.gov/geo/query/acc.cgi?acc=GSE294071"/>
    <hyperlink ref="M1885" r:id="rId1885" display="https://www.ncbi.nlm.nih.gov/geo/query/acc.cgi?acc=GSE294094"/>
    <hyperlink ref="M1886" r:id="rId1886" display="https://www.ncbi.nlm.nih.gov/geo/query/acc.cgi?acc=GSE294862"/>
    <hyperlink ref="M1887" r:id="rId1887" display="https://www.ncbi.nlm.nih.gov/geo/query/acc.cgi?acc=GSE294950"/>
    <hyperlink ref="M1888" r:id="rId1888" display="https://www.ncbi.nlm.nih.gov/geo/query/acc.cgi?acc=GSE295097"/>
    <hyperlink ref="M1889" r:id="rId1889" display="https://www.ncbi.nlm.nih.gov/geo/query/acc.cgi?acc=GSE295220"/>
    <hyperlink ref="M1890" r:id="rId1890" display="https://www.ncbi.nlm.nih.gov/geo/query/acc.cgi?acc=GSE295597"/>
    <hyperlink ref="M1891" r:id="rId1891" display="https://www.ncbi.nlm.nih.gov/geo/query/acc.cgi?acc=GSE295712"/>
    <hyperlink ref="M1892" r:id="rId1892" display="https://www.ncbi.nlm.nih.gov/geo/query/acc.cgi?acc=GSE295809"/>
    <hyperlink ref="M1893" r:id="rId1893" display="https://www.ncbi.nlm.nih.gov/geo/query/acc.cgi?acc=GSE295852"/>
    <hyperlink ref="M1894" r:id="rId1894" display="https://www.ncbi.nlm.nih.gov/geo/query/acc.cgi?acc=GSE295942"/>
    <hyperlink ref="M1895" r:id="rId1895" display="https://www.ncbi.nlm.nih.gov/geo/query/acc.cgi?acc=GSE296173"/>
    <hyperlink ref="M1896" r:id="rId1896" display="https://www.ncbi.nlm.nih.gov/geo/query/acc.cgi?acc=GSE296177"/>
    <hyperlink ref="M1897" r:id="rId1897" display="https://www.ncbi.nlm.nih.gov/geo/query/acc.cgi?acc=GSE296237"/>
    <hyperlink ref="M1898" r:id="rId1898" display="https://www.ncbi.nlm.nih.gov/geo/query/acc.cgi?acc=GSE296256"/>
    <hyperlink ref="M1899" r:id="rId1899" display="https://www.ncbi.nlm.nih.gov/geo/query/acc.cgi?acc=GSE296257"/>
    <hyperlink ref="M1900" r:id="rId1900" display="https://www.ncbi.nlm.nih.gov/geo/query/acc.cgi?acc=GSE296413"/>
    <hyperlink ref="M1901" r:id="rId1901" display="https://www.ncbi.nlm.nih.gov/geo/query/acc.cgi?acc=GSE296719"/>
    <hyperlink ref="M1902" r:id="rId1902" display="https://www.ncbi.nlm.nih.gov/geo/query/acc.cgi?acc=GSE297016"/>
    <hyperlink ref="M1903" r:id="rId1903" display="https://www.ncbi.nlm.nih.gov/geo/query/acc.cgi?acc=GSE297148"/>
    <hyperlink ref="M1904" r:id="rId1904" display="https://www.ncbi.nlm.nih.gov/geo/query/acc.cgi?acc=GSE297274"/>
    <hyperlink ref="M1905" r:id="rId1905" display="https://www.ncbi.nlm.nih.gov/geo/query/acc.cgi?acc=GSE297652"/>
    <hyperlink ref="M1906" r:id="rId1906" display="https://www.ncbi.nlm.nih.gov/geo/query/acc.cgi?acc=GSE297669"/>
    <hyperlink ref="M1907" r:id="rId1907" display="https://www.ncbi.nlm.nih.gov/geo/query/acc.cgi?acc=GSE298084"/>
    <hyperlink ref="M1908" r:id="rId1908" display="https://www.ncbi.nlm.nih.gov/geo/query/acc.cgi?acc=GSE298286"/>
    <hyperlink ref="M1909" r:id="rId1909" display="https://www.ncbi.nlm.nih.gov/geo/query/acc.cgi?acc=GSE298580"/>
    <hyperlink ref="M1910" r:id="rId1910" display="https://www.ncbi.nlm.nih.gov/geo/query/acc.cgi?acc=GSE298876"/>
    <hyperlink ref="M1911" r:id="rId1911" display="https://www.ncbi.nlm.nih.gov/geo/query/acc.cgi?acc=GSE299137"/>
    <hyperlink ref="M1912" r:id="rId1912" display="https://www.ncbi.nlm.nih.gov/geo/query/acc.cgi?acc=GSE299340"/>
    <hyperlink ref="M1913" r:id="rId1913" display="https://www.ncbi.nlm.nih.gov/geo/query/acc.cgi?acc=GSE299393"/>
    <hyperlink ref="M1914" r:id="rId1914" display="https://www.ncbi.nlm.nih.gov/geo/query/acc.cgi?acc=GSE299427"/>
    <hyperlink ref="M1915" r:id="rId1915" display="https://www.ncbi.nlm.nih.gov/geo/query/acc.cgi?acc=GSE299428"/>
    <hyperlink ref="M1916" r:id="rId1916" display="https://www.ncbi.nlm.nih.gov/geo/query/acc.cgi?acc=GSE299631"/>
    <hyperlink ref="M1917" r:id="rId1917" display="https://www.ncbi.nlm.nih.gov/geo/query/acc.cgi?acc=GSE299737"/>
    <hyperlink ref="M1918" r:id="rId1918" display="https://www.ncbi.nlm.nih.gov/geo/query/acc.cgi?acc=GSE299988"/>
    <hyperlink ref="M1919" r:id="rId1919" display="https://www.ncbi.nlm.nih.gov/geo/query/acc.cgi?acc=GSE300195"/>
    <hyperlink ref="M1920" r:id="rId1920" display="https://www.ncbi.nlm.nih.gov/geo/query/acc.cgi?acc=GSE300446"/>
    <hyperlink ref="M1921" r:id="rId1921" display="https://www.ncbi.nlm.nih.gov/geo/query/acc.cgi?acc=GSE300584"/>
    <hyperlink ref="M1922" r:id="rId1922" display="https://www.ncbi.nlm.nih.gov/geo/query/acc.cgi?acc=GSE300710"/>
    <hyperlink ref="M1923" r:id="rId1923" display="https://www.ncbi.nlm.nih.gov/geo/query/acc.cgi?acc=GSE300793"/>
    <hyperlink ref="M1924" r:id="rId1924" display="https://www.ncbi.nlm.nih.gov/geo/query/acc.cgi?acc=GSE300983"/>
    <hyperlink ref="M1925" r:id="rId1925" display="https://www.ncbi.nlm.nih.gov/geo/query/acc.cgi?acc=GSE301075"/>
    <hyperlink ref="M1926" r:id="rId1926" display="https://www.ncbi.nlm.nih.gov/geo/query/acc.cgi?acc=GSE301347"/>
    <hyperlink ref="M1927" r:id="rId1927" display="https://www.ncbi.nlm.nih.gov/geo/query/acc.cgi?acc=GSE301508"/>
    <hyperlink ref="M1928" r:id="rId1928" display="https://www.ncbi.nlm.nih.gov/geo/query/acc.cgi?acc=GSE302028"/>
    <hyperlink ref="M1929" r:id="rId1929" display="https://www.ncbi.nlm.nih.gov/geo/query/acc.cgi?acc=GSE302154"/>
    <hyperlink ref="M1930" r:id="rId1930" display="https://www.ncbi.nlm.nih.gov/geo/query/acc.cgi?acc=GSE302217"/>
    <hyperlink ref="M1931" r:id="rId1931" display="https://www.ncbi.nlm.nih.gov/geo/query/acc.cgi?acc=GSE303003"/>
    <hyperlink ref="M1932" r:id="rId1932" display="https://www.ncbi.nlm.nih.gov/geo/query/acc.cgi?acc=GSE303152"/>
    <hyperlink ref="M1933" r:id="rId1933" display="https://www.ncbi.nlm.nih.gov/geo/query/acc.cgi?acc=GSE303593"/>
    <hyperlink ref="M1934" r:id="rId1934" display="https://www.ncbi.nlm.nih.gov/geo/query/acc.cgi?acc=GSE303862"/>
    <hyperlink ref="M1935" r:id="rId1935" display="https://www.ncbi.nlm.nih.gov/geo/query/acc.cgi?acc=GSE305110"/>
    <hyperlink ref="M1936" r:id="rId1936" display="https://www.ncbi.nlm.nih.gov/geo/query/acc.cgi?acc=GSE305211"/>
    <hyperlink ref="M1937" r:id="rId1937" display="https://www.ncbi.nlm.nih.gov/geo/query/acc.cgi?acc=GSE305403"/>
    <hyperlink ref="M1938" r:id="rId1938" display="https://www.ncbi.nlm.nih.gov/geo/query/acc.cgi?acc=GSE305534"/>
    <hyperlink ref="M1939" r:id="rId1939" display="https://www.ncbi.nlm.nih.gov/geo/query/acc.cgi?acc=GSE305555"/>
    <hyperlink ref="M1940" r:id="rId1940" display="https://www.ncbi.nlm.nih.gov/geo/query/acc.cgi?acc=GSE305717"/>
    <hyperlink ref="M1941" r:id="rId1941" display="https://www.ncbi.nlm.nih.gov/geo/query/acc.cgi?acc=GSE305720"/>
    <hyperlink ref="M1942" r:id="rId1942" display="https://www.ncbi.nlm.nih.gov/geo/query/acc.cgi?acc=GSE305752"/>
    <hyperlink ref="M1943" r:id="rId1943" display="https://www.ncbi.nlm.nih.gov/geo/query/acc.cgi?acc=GSE306126"/>
    <hyperlink ref="M1944" r:id="rId1944" display="https://www.ncbi.nlm.nih.gov/geo/query/acc.cgi?acc=GSE306201"/>
    <hyperlink ref="M1945" r:id="rId1945" display="https://www.ncbi.nlm.nih.gov/geo/query/acc.cgi?acc=GSE306436"/>
    <hyperlink ref="M1946" r:id="rId1946" display="https://www.ncbi.nlm.nih.gov/geo/query/acc.cgi?acc=GSE306473"/>
    <hyperlink ref="M1947" r:id="rId1947" display="https://www.ncbi.nlm.nih.gov/geo/query/acc.cgi?acc=GSE306622"/>
    <hyperlink ref="M1948" r:id="rId1948" display="https://www.ncbi.nlm.nih.gov/geo/query/acc.cgi?acc=GSE306901"/>
    <hyperlink ref="M1949" r:id="rId1949" display="https://www.ncbi.nlm.nih.gov/geo/query/acc.cgi?acc=GSE307248"/>
    <hyperlink ref="M1950" r:id="rId1950" display="https://www.ncbi.nlm.nih.gov/geo/query/acc.cgi?acc=GSE307398"/>
    <hyperlink ref="M1951" r:id="rId1951" display="https://www.ncbi.nlm.nih.gov/geo/query/acc.cgi?acc=GSE307748"/>
    <hyperlink ref="M1952" r:id="rId1952" display="https://www.ncbi.nlm.nih.gov/geo/query/acc.cgi?acc=GSE307931"/>
    <hyperlink ref="M1953" r:id="rId1953" display="https://www.ncbi.nlm.nih.gov/geo/query/acc.cgi?acc=GSE307958"/>
    <hyperlink ref="M1954" r:id="rId1954" display="https://www.ncbi.nlm.nih.gov/geo/query/acc.cgi?acc=GSE308020"/>
    <hyperlink ref="M1955" r:id="rId1955" display="https://www.ncbi.nlm.nih.gov/geo/query/acc.cgi?acc=GSE308182"/>
    <hyperlink ref="M1956" r:id="rId1956" display="https://www.ncbi.nlm.nih.gov/geo/query/acc.cgi?acc=GSE308351"/>
    <hyperlink ref="M1957" r:id="rId1957" display="https://www.ncbi.nlm.nih.gov/geo/query/acc.cgi?acc=GSE308716"/>
    <hyperlink ref="M1958" r:id="rId1958" display="https://www.ncbi.nlm.nih.gov/geo/query/acc.cgi?acc=GSE309267"/>
    <hyperlink ref="M1959" r:id="rId1959" display="https://www.ncbi.nlm.nih.gov/geo/query/acc.cgi?acc=GSE309268"/>
    <hyperlink ref="M1960" r:id="rId1960" display="https://www.ncbi.nlm.nih.gov/geo/query/acc.cgi?acc=GSE309392"/>
    <hyperlink ref="M1961" r:id="rId1961" display="https://www.ncbi.nlm.nih.gov/geo/query/acc.cgi?acc=GSE309393"/>
    <hyperlink ref="M1962" r:id="rId1962" display="https://www.ncbi.nlm.nih.gov/geo/query/acc.cgi?acc=GSE309610"/>
    <hyperlink ref="M1963" r:id="rId1963" display="https://www.ncbi.nlm.nih.gov/geo/query/acc.cgi?acc=GSE309697"/>
    <hyperlink ref="M1964" r:id="rId1964" display="https://www.ncbi.nlm.nih.gov/geo/query/acc.cgi?acc=GSE309900"/>
    <hyperlink ref="M1965" r:id="rId1965" display="https://www.ncbi.nlm.nih.gov/geo/query/acc.cgi?acc=GSE310582"/>
    <hyperlink ref="M1966" r:id="rId1966" display="https://www.ncbi.nlm.nih.gov/geo/query/acc.cgi?acc=GSE310915"/>
    <hyperlink ref="M1967" r:id="rId1967" display="https://www.ncbi.nlm.nih.gov/geo/query/acc.cgi?acc=GSE311339"/>
    <hyperlink ref="M1968" r:id="rId1968" display="https://www.ncbi.nlm.nih.gov/geo/query/acc.cgi?acc=GSE311521"/>
    <hyperlink ref="M1969" r:id="rId1969" display="https://www.ncbi.nlm.nih.gov/geo/query/acc.cgi?acc=GSE312183"/>
    <hyperlink ref="M1970" r:id="rId1970" display="https://www.ncbi.nlm.nih.gov/geo/query/acc.cgi?acc=GSE312638"/>
    <hyperlink ref="M1971" r:id="rId1971" display="https://www.ncbi.nlm.nih.gov/geo/query/acc.cgi?acc=GSE312982"/>
    <hyperlink ref="M1972" r:id="rId1972" display="https://www.ncbi.nlm.nih.gov/geo/query/acc.cgi?acc=GSE313035"/>
    <hyperlink ref="M1973" r:id="rId1973" display="https://www.ncbi.nlm.nih.gov/geo/query/acc.cgi?acc=GSE313152"/>
    <hyperlink ref="M1974" r:id="rId1974" display="https://www.ncbi.nlm.nih.gov/geo/query/acc.cgi?acc=GSE313389"/>
    <hyperlink ref="M1975" r:id="rId1975" display="https://www.ncbi.nlm.nih.gov/geo/query/acc.cgi?acc=GSE314334"/>
    <hyperlink ref="M1976" r:id="rId1976" display="https://www.ncbi.nlm.nih.gov/geo/query/acc.cgi?acc=GSE314399"/>
    <hyperlink ref="M1977" r:id="rId1977" display="https://www.ncbi.nlm.nih.gov/geo/query/acc.cgi?acc=GSE314456"/>
    <hyperlink ref="M1978" r:id="rId1978" display="https://www.ncbi.nlm.nih.gov/geo/query/acc.cgi?acc=GSE314812"/>
    <hyperlink ref="M1979" r:id="rId1979" display="https://www.ncbi.nlm.nih.gov/geo/query/acc.cgi?acc=GSE315136"/>
    <hyperlink ref="M1980" r:id="rId1980" display="https://www.ncbi.nlm.nih.gov/geo/query/acc.cgi?acc=GSE315534"/>
    <hyperlink ref="M1981" r:id="rId1981" display="https://www.ncbi.nlm.nih.gov/geo/query/acc.cgi?acc=GSE316195"/>
    <hyperlink ref="M1982" r:id="rId1982" display="https://www.ncbi.nlm.nih.gov/geo/query/acc.cgi?acc=GSE316391"/>
    <hyperlink ref="M1983" r:id="rId1983" display="https://www.ncbi.nlm.nih.gov/geo/query/acc.cgi?acc=GSE316609"/>
    <hyperlink ref="M1984" r:id="rId1984" display="https://www.ncbi.nlm.nih.gov/geo/query/acc.cgi?acc=GSE316624"/>
    <hyperlink ref="M1985" r:id="rId1985" display="https://www.ncbi.nlm.nih.gov/geo/query/acc.cgi?acc=GSE317129"/>
    <hyperlink ref="M1986" r:id="rId1986" display="https://www.ncbi.nlm.nih.gov/geo/query/acc.cgi?acc=GSE317347"/>
    <hyperlink ref="M1987" r:id="rId1987" display="https://www.ncbi.nlm.nih.gov/geo/query/acc.cgi?acc=GSE317349"/>
    <hyperlink ref="M1988" r:id="rId1988" display="https://www.ncbi.nlm.nih.gov/geo/query/acc.cgi?acc=GSE317520"/>
    <hyperlink ref="M1989" r:id="rId1989" display="https://www.ncbi.nlm.nih.gov/geo/query/acc.cgi?acc=GSE317536"/>
    <hyperlink ref="M1990" r:id="rId1990" display="https://www.ncbi.nlm.nih.gov/geo/query/acc.cgi?acc=GSE317937"/>
    <hyperlink ref="M1991" r:id="rId1991" display="https://www.ncbi.nlm.nih.gov/geo/query/acc.cgi?acc=GSE318164"/>
    <hyperlink ref="M1992" r:id="rId1992" display="https://www.ncbi.nlm.nih.gov/geo/query/acc.cgi?acc=GSE318411"/>
    <hyperlink ref="M1993" r:id="rId1993" display="https://www.ncbi.nlm.nih.gov/geo/query/acc.cgi?acc=GSE318413"/>
    <hyperlink ref="M1994" r:id="rId1994" display="https://www.ncbi.nlm.nih.gov/geo/query/acc.cgi?acc=GSE318490"/>
    <hyperlink ref="M1995" r:id="rId1995" display="https://www.ncbi.nlm.nih.gov/geo/query/acc.cgi?acc=GSE319175"/>
    <hyperlink ref="M1996" r:id="rId1996" display="https://www.ncbi.nlm.nih.gov/geo/query/acc.cgi?acc=GSE319527"/>
    <hyperlink ref="M1997" r:id="rId1997" display="https://www.ncbi.nlm.nih.gov/geo/query/acc.cgi?acc=GSE319719"/>
    <hyperlink ref="M1998" r:id="rId1998" display="https://www.ncbi.nlm.nih.gov/geo/query/acc.cgi?acc=GSE319840"/>
    <hyperlink ref="M1999" r:id="rId1999" display="https://www.ncbi.nlm.nih.gov/geo/query/acc.cgi?acc=GSE319944"/>
    <hyperlink ref="M2000" r:id="rId2000" display="https://www.ncbi.nlm.nih.gov/geo/query/acc.cgi?acc=GSE319983"/>
    <hyperlink ref="M2001" r:id="rId2001" display="https://www.ncbi.nlm.nih.gov/geo/query/acc.cgi?acc=GSE319984"/>
    <hyperlink ref="M2002" r:id="rId2002" display="https://www.ncbi.nlm.nih.gov/geo/query/acc.cgi?acc=GSE321679"/>
    <hyperlink ref="M2003" r:id="rId2003" display="https://www.ncbi.nlm.nih.gov/geo/query/acc.cgi?acc=GSE322609"/>
    <hyperlink ref="M2004" r:id="rId2004" display="https://www.ncbi.nlm.nih.gov/geo/query/acc.cgi?acc=GSE322620"/>
    <hyperlink ref="M2005" r:id="rId2005" display="https://www.ncbi.nlm.nih.gov/geo/query/acc.cgi?acc=GSE322659"/>
    <hyperlink ref="M2006" r:id="rId2006" display="https://www.ncbi.nlm.nih.gov/geo/query/acc.cgi?acc=GSE322943"/>
    <hyperlink ref="M2007" r:id="rId2007" display="https://www.ncbi.nlm.nih.gov/geo/query/acc.cgi?acc=GSE324453"/>
    <hyperlink ref="M2008" r:id="rId2008" display="https://www.ncbi.nlm.nih.gov/geo/query/acc.cgi?acc=GSE324454"/>
    <hyperlink ref="M2009" r:id="rId2009" display="https://www.ncbi.nlm.nih.gov/geo/query/acc.cgi?acc=GSE324566"/>
    <hyperlink ref="M2010" r:id="rId2010" display="https://www.ncbi.nlm.nih.gov/geo/query/acc.cgi?acc=GSE324767"/>
    <hyperlink ref="M2011" r:id="rId2011" display="https://www.ncbi.nlm.nih.gov/geo/query/acc.cgi?acc=GSE324815"/>
    <hyperlink ref="M2012" r:id="rId2012" display="https://www.ncbi.nlm.nih.gov/geo/query/acc.cgi?acc=GSE325772"/>
    <hyperlink ref="M2013" r:id="rId2013" display="https://www.ncbi.nlm.nih.gov/geo/query/acc.cgi?acc=GSE326056"/>
    <hyperlink ref="M2014" r:id="rId2014" display="https://www.ncbi.nlm.nih.gov/geo/query/acc.cgi?acc=GSE326480"/>
    <hyperlink ref="M2015" r:id="rId2015" display="https://www.ncbi.nlm.nih.gov/geo/query/acc.cgi?acc=GSE328275"/>
    <hyperlink ref="M2016" r:id="rId2016" display="https://www.ncbi.nlm.nih.gov/geo/query/acc.cgi?acc=GSE328302"/>
    <hyperlink ref="M2017" r:id="rId2017" display="https://www.ncbi.nlm.nih.gov/geo/query/acc.cgi?acc=GSE328488"/>
    <hyperlink ref="M2018" r:id="rId2018" display="https://www.ncbi.nlm.nih.gov/geo/query/acc.cgi?acc=GSE328575"/>
    <hyperlink ref="M2019" r:id="rId2019" display="https://www.ncbi.nlm.nih.gov/geo/query/acc.cgi?acc=GSE328604"/>
    <hyperlink ref="M2020" r:id="rId2020" display="https://www.ncbi.nlm.nih.gov/geo/query/acc.cgi?acc=GSE328692"/>
    <hyperlink ref="M2021" r:id="rId2021" display="https://www.ncbi.nlm.nih.gov/geo/query/acc.cgi?acc=GSE331214"/>
    <hyperlink ref="M2022" r:id="rId2022" display="https://www.ncbi.nlm.nih.gov/geo/query/acc.cgi?acc=GSE331276"/>
    <hyperlink ref="M2023" r:id="rId2023" display="https://www.ncbi.nlm.nih.gov/geo/query/acc.cgi?acc=GSE334033"/>
    <hyperlink ref="M2024" r:id="rId2024" display="https://www.ncbi.nlm.nih.gov/geo/query/acc.cgi?acc=GSE334772"/>
    <hyperlink ref="M2025" r:id="rId2025" display="https://www.ncbi.nlm.nih.gov/geo/query/acc.cgi?acc=GSE336140"/>
    <hyperlink ref="M2026" r:id="rId2026" display="https://www.ncbi.nlm.nih.gov/geo/query/acc.cgi?acc=GSE336564"/>
    <hyperlink ref="M2027" r:id="rId2027" display="https://www.ncbi.nlm.nih.gov/geo/query/acc.cgi?acc=GSE336609"/>
    <hyperlink ref="M2028" r:id="rId2028" display="https://www.ncbi.nlm.nih.gov/geo/query/acc.cgi?acc=GSE336781"/>
    <hyperlink ref="M2029" r:id="rId2029" display="https://www.ncbi.nlm.nih.gov/geo/query/acc.cgi?acc=GSE337015"/>
    <hyperlink ref="M2030" r:id="rId2030" display="https://www.ncbi.nlm.nih.gov/geo/query/acc.cgi?acc=GSE338084"/>
    <hyperlink ref="M2031" r:id="rId2031" display="https://www.ncbi.nlm.nih.gov/geo/query/acc.cgi?acc=GSE338969"/>
    <hyperlink ref="M2032" r:id="rId2032" display="https://www.ncbi.nlm.nih.gov/geo/query/acc.cgi?acc=GSE339157"/>
    <hyperlink ref="M2033" r:id="rId2033" display="https://www.ncbi.nlm.nih.gov/geo/query/acc.cgi?acc=GSE342848"/>
    <hyperlink ref="M2034" r:id="rId2034" display="https://www.ncbi.nlm.nih.gov/geo/query/acc.cgi?acc=GSE345464"/>
    <hyperlink ref="M2035" r:id="rId2035" display="https://www.ncbi.nlm.nih.gov/geo/query/acc.cgi?acc=GSE346114"/>
    <hyperlink ref="M2036" r:id="rId2036" display="https://www.ncbi.nlm.nih.gov/geo/query/acc.cgi?acc=GSE346894"/>
    <hyperlink ref="M2037" r:id="rId2037" display="https://www.ncbi.nlm.nih.gov/geo/query/acc.cgi?acc=GSE347008"/>
    <hyperlink ref="M2038" r:id="rId2038" display="https://www.ncbi.nlm.nih.gov/geo/query/acc.cgi?acc=GSE347528"/>
    <hyperlink ref="M2039" r:id="rId2039" display="https://www.ncbi.nlm.nih.gov/geo/query/acc.cgi?acc=GSE348745"/>
    <hyperlink ref="M2040" r:id="rId2040" display="https://www.ncbi.nlm.nih.gov/geo/query/acc.cgi?acc=GSE349059"/>
    <hyperlink ref="M2041" r:id="rId2041" display="https://www.ncbi.nlm.nih.gov/geo/query/acc.cgi?acc=GSE349611"/>
    <hyperlink ref="M2042" r:id="rId2042" display="https://www.ncbi.nlm.nih.gov/geo/query/acc.cgi?acc=GSE350408"/>
  </hyperlinks>
  <pageMargins left="0.7" right="0.7" top="0.75" bottom="0.75" header="0.3" footer="0.3"/>
  <headerFooter/>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29465B"/>
  </sheetPr>
  <dimension ref="A2:E29"/>
  <sheetViews>
    <sheetView showGridLines="0" workbookViewId="0">
      <selection activeCell="A1" sqref="A1"/>
    </sheetView>
  </sheetViews>
  <sheetFormatPr defaultColWidth="9" defaultRowHeight="16.8" outlineLevelCol="4"/>
  <cols>
    <col min="1" max="1" width="40" customWidth="1"/>
    <col min="2" max="5" width="17" customWidth="1"/>
  </cols>
  <sheetData>
    <row r="2" ht="20.4" spans="1:5">
      <c r="A2" s="3" t="s">
        <v>10246</v>
      </c>
    </row>
    <row r="4" ht="25" customHeight="1" spans="1:5">
      <c r="A4" s="4" t="s">
        <v>10247</v>
      </c>
      <c r="B4" s="4" t="s">
        <v>10248</v>
      </c>
      <c r="C4" s="4" t="s">
        <v>10249</v>
      </c>
      <c r="D4" s="4" t="s">
        <v>10250</v>
      </c>
      <c r="E4" s="4" t="s">
        <v>10251</v>
      </c>
    </row>
    <row r="5" ht="25" customHeight="1" spans="1:5">
      <c r="A5" s="5" t="s">
        <v>10252</v>
      </c>
      <c r="B5" s="6">
        <f>COUNTA('Single-cell'!$A$2:$A$1247)</f>
        <v>1246</v>
      </c>
      <c r="C5" s="7">
        <f t="shared" ref="C5:C10" si="0">B5/B$5</f>
        <v>1</v>
      </c>
      <c r="D5" s="6">
        <f>COUNTA(Bulk!$A$2:$A$2042)</f>
        <v>2041</v>
      </c>
      <c r="E5" s="7">
        <f t="shared" ref="E5:E10" si="1">D5/D$5</f>
        <v>1</v>
      </c>
    </row>
    <row r="6" ht="25" customHeight="1" spans="1:5">
      <c r="A6" s="5" t="s">
        <v>66</v>
      </c>
      <c r="B6" s="6">
        <f>COUNTIFS('Single-cell'!$J$2:$J$1247,$A6)</f>
        <v>47</v>
      </c>
      <c r="C6" s="7">
        <f t="shared" si="0"/>
        <v>0.0377207062600321</v>
      </c>
      <c r="D6" s="6">
        <f>COUNTIFS(Bulk!$J$2:$J$2042,$A6)</f>
        <v>66</v>
      </c>
      <c r="E6" s="7">
        <f t="shared" si="1"/>
        <v>0.0323370896619304</v>
      </c>
    </row>
    <row r="7" ht="25" customHeight="1" spans="1:5">
      <c r="A7" s="5" t="s">
        <v>225</v>
      </c>
      <c r="B7" s="6">
        <f>COUNTIFS('Single-cell'!$J$2:$J$1247,$A7)</f>
        <v>38</v>
      </c>
      <c r="C7" s="7">
        <f t="shared" si="0"/>
        <v>0.0304975922953451</v>
      </c>
      <c r="D7" s="6">
        <f>COUNTIFS(Bulk!$J$2:$J$2042,$A7)</f>
        <v>118</v>
      </c>
      <c r="E7" s="7">
        <f t="shared" si="1"/>
        <v>0.0578147966682999</v>
      </c>
    </row>
    <row r="8" ht="25" customHeight="1" spans="1:5">
      <c r="A8" s="5" t="s">
        <v>10253</v>
      </c>
      <c r="B8" s="6">
        <f>COUNTIFS('Single-cell'!$J$2:$J$1247,$A8)</f>
        <v>0</v>
      </c>
      <c r="C8" s="7">
        <f t="shared" si="0"/>
        <v>0</v>
      </c>
      <c r="D8" s="6">
        <f>COUNTIFS(Bulk!$J$2:$J$2042,$A8)</f>
        <v>0</v>
      </c>
      <c r="E8" s="7">
        <f t="shared" si="1"/>
        <v>0</v>
      </c>
    </row>
    <row r="9" ht="25" customHeight="1" spans="1:5">
      <c r="A9" s="5" t="s">
        <v>17</v>
      </c>
      <c r="B9" s="6">
        <f>COUNTIFS('Single-cell'!$J$2:$J$1247,$A9)</f>
        <v>1161</v>
      </c>
      <c r="C9" s="7">
        <f t="shared" si="0"/>
        <v>0.931781701444623</v>
      </c>
      <c r="D9" s="6">
        <f>COUNTIFS(Bulk!$J$2:$J$2042,$A9)</f>
        <v>1857</v>
      </c>
      <c r="E9" s="7">
        <f t="shared" si="1"/>
        <v>0.90984811366977</v>
      </c>
    </row>
    <row r="10" ht="25" customHeight="1" spans="1:5">
      <c r="A10" s="8" t="s">
        <v>10254</v>
      </c>
      <c r="B10" s="9">
        <f>SUM(B6:B9)</f>
        <v>1246</v>
      </c>
      <c r="C10" s="10">
        <f t="shared" si="0"/>
        <v>1</v>
      </c>
      <c r="D10" s="9">
        <f>SUM(D6:D9)</f>
        <v>2041</v>
      </c>
      <c r="E10" s="10">
        <f t="shared" si="1"/>
        <v>1</v>
      </c>
    </row>
    <row r="11" ht="25" customHeight="1" spans="1:5">
      <c r="A11" s="5"/>
      <c r="B11" s="6"/>
      <c r="C11" s="7"/>
      <c r="D11" s="6"/>
      <c r="E11" s="7"/>
    </row>
    <row r="12" ht="25" customHeight="1" spans="1:5">
      <c r="A12" s="5" t="s">
        <v>10255</v>
      </c>
      <c r="B12" s="6"/>
      <c r="C12" s="7"/>
      <c r="D12" s="6"/>
      <c r="E12" s="7"/>
    </row>
    <row r="13" ht="25" customHeight="1" spans="1:5">
      <c r="A13" s="4" t="s">
        <v>10</v>
      </c>
      <c r="B13" s="11" t="s">
        <v>10248</v>
      </c>
      <c r="C13" s="12" t="s">
        <v>10256</v>
      </c>
      <c r="D13" s="11" t="s">
        <v>10250</v>
      </c>
      <c r="E13" s="12" t="s">
        <v>10256</v>
      </c>
    </row>
    <row r="14" ht="25" customHeight="1" spans="1:5">
      <c r="A14" s="5" t="s">
        <v>18</v>
      </c>
      <c r="B14" s="6">
        <f>COUNTIFS('Single-cell'!$J$2:$J$1247,"Excluded at metadata screening",'Single-cell'!$K$2:$K$1247,$A14)</f>
        <v>415</v>
      </c>
      <c r="C14" s="7">
        <f t="shared" ref="C14:C24" si="2">B14/B$5</f>
        <v>0.333065810593901</v>
      </c>
      <c r="D14" s="6">
        <f>COUNTIFS(Bulk!$J$2:$J$2042,"Excluded at metadata screening",Bulk!$K$2:$K$2042,$A14)</f>
        <v>819</v>
      </c>
      <c r="E14" s="7">
        <f t="shared" ref="E14:E24" si="3">D14/D$5</f>
        <v>0.401273885350318</v>
      </c>
    </row>
    <row r="15" ht="25" customHeight="1" spans="1:5">
      <c r="A15" s="5" t="s">
        <v>83</v>
      </c>
      <c r="B15" s="6">
        <f>COUNTIFS('Single-cell'!$J$2:$J$1247,"Excluded at metadata screening",'Single-cell'!$K$2:$K$1247,$A15)</f>
        <v>194</v>
      </c>
      <c r="C15" s="7">
        <f t="shared" si="2"/>
        <v>0.15569823434992</v>
      </c>
      <c r="D15" s="6">
        <f>COUNTIFS(Bulk!$J$2:$J$2042,"Excluded at metadata screening",Bulk!$K$2:$K$2042,$A15)</f>
        <v>243</v>
      </c>
      <c r="E15" s="7">
        <f t="shared" si="3"/>
        <v>0.11905928466438</v>
      </c>
    </row>
    <row r="16" ht="25" customHeight="1" spans="1:5">
      <c r="A16" s="5" t="s">
        <v>36</v>
      </c>
      <c r="B16" s="6">
        <f>COUNTIFS('Single-cell'!$J$2:$J$1247,"Excluded at metadata screening",'Single-cell'!$K$2:$K$1247,$A16)</f>
        <v>392</v>
      </c>
      <c r="C16" s="7">
        <f t="shared" si="2"/>
        <v>0.314606741573034</v>
      </c>
      <c r="D16" s="6">
        <f>COUNTIFS(Bulk!$J$2:$J$2042,"Excluded at metadata screening",Bulk!$K$2:$K$2042,$A16)</f>
        <v>594</v>
      </c>
      <c r="E16" s="7">
        <f t="shared" si="3"/>
        <v>0.291033806957374</v>
      </c>
    </row>
    <row r="17" ht="25" customHeight="1" spans="1:5">
      <c r="A17" s="5" t="s">
        <v>10257</v>
      </c>
      <c r="B17" s="6">
        <f>COUNTIFS('Single-cell'!$J$2:$J$1247,"Excluded at metadata screening",'Single-cell'!$K$2:$K$1247,"Duplicate parent series")+COUNTIFS('Single-cell'!$J$2:$J$1247,"Excluded at metadata screening",'Single-cell'!$K$2:$K$1247,"Duplicate cohort")</f>
        <v>42</v>
      </c>
      <c r="C17" s="7">
        <f t="shared" si="2"/>
        <v>0.0337078651685393</v>
      </c>
      <c r="D17" s="6">
        <f>COUNTIFS(Bulk!$J$2:$J$2042,"Excluded at metadata screening",Bulk!$K$2:$K$2042,"Duplicate parent series")+COUNTIFS(Bulk!$J$2:$J$2042,"Excluded at metadata screening",Bulk!$K$2:$K$2042,"Duplicate cohort")</f>
        <v>107</v>
      </c>
      <c r="E17" s="7">
        <f t="shared" si="3"/>
        <v>0.0524252817246448</v>
      </c>
    </row>
    <row r="18" ht="25" customHeight="1" spans="1:5">
      <c r="A18" s="5" t="s">
        <v>41</v>
      </c>
      <c r="B18" s="6">
        <f>COUNTIFS('Single-cell'!$J$2:$J$1247,"Excluded at metadata screening",'Single-cell'!$K$2:$K$1247,$A18)</f>
        <v>41</v>
      </c>
      <c r="C18" s="7">
        <f t="shared" si="2"/>
        <v>0.0329052969502408</v>
      </c>
      <c r="D18" s="6">
        <f>COUNTIFS(Bulk!$J$2:$J$2042,"Excluded at metadata screening",Bulk!$K$2:$K$2042,$A18)</f>
        <v>31</v>
      </c>
      <c r="E18" s="7">
        <f t="shared" si="3"/>
        <v>0.0151886330230279</v>
      </c>
    </row>
    <row r="19" ht="25" customHeight="1" spans="1:5">
      <c r="A19" s="5" t="s">
        <v>124</v>
      </c>
      <c r="B19" s="6">
        <f>COUNTIFS('Single-cell'!$J$2:$J$1247,"Excluded at metadata screening",'Single-cell'!$K$2:$K$1247,$A19)</f>
        <v>46</v>
      </c>
      <c r="C19" s="7">
        <f t="shared" si="2"/>
        <v>0.0369181380417336</v>
      </c>
      <c r="D19" s="6">
        <f>COUNTIFS(Bulk!$J$2:$J$2042,"Excluded at metadata screening",Bulk!$K$2:$K$2042,$A19)</f>
        <v>4</v>
      </c>
      <c r="E19" s="7">
        <f t="shared" si="3"/>
        <v>0.00195982361587457</v>
      </c>
    </row>
    <row r="20" ht="25" customHeight="1" spans="1:5">
      <c r="A20" s="5" t="s">
        <v>284</v>
      </c>
      <c r="B20" s="6">
        <f>COUNTIFS('Single-cell'!$J$2:$J$1247,"Excluded at metadata screening",'Single-cell'!$K$2:$K$1247,$A20)</f>
        <v>24</v>
      </c>
      <c r="C20" s="7">
        <f t="shared" si="2"/>
        <v>0.0192616372391653</v>
      </c>
      <c r="D20" s="6">
        <f>COUNTIFS(Bulk!$J$2:$J$2042,"Excluded at metadata screening",Bulk!$K$2:$K$2042,$A20)</f>
        <v>28</v>
      </c>
      <c r="E20" s="7">
        <f t="shared" si="3"/>
        <v>0.013718765311122</v>
      </c>
    </row>
    <row r="21" ht="25" customHeight="1" spans="1:5">
      <c r="A21" s="5" t="s">
        <v>57</v>
      </c>
      <c r="B21" s="6">
        <f>COUNTIFS('Single-cell'!$J$2:$J$1247,"Excluded at metadata screening",'Single-cell'!$K$2:$K$1247,$A21)</f>
        <v>7</v>
      </c>
      <c r="C21" s="7">
        <f t="shared" si="2"/>
        <v>0.00561797752808989</v>
      </c>
      <c r="D21" s="6">
        <f>COUNTIFS(Bulk!$J$2:$J$2042,"Excluded at metadata screening",Bulk!$K$2:$K$2042,$A21)</f>
        <v>23</v>
      </c>
      <c r="E21" s="7">
        <f t="shared" si="3"/>
        <v>0.0112689857912788</v>
      </c>
    </row>
    <row r="22" spans="1:5">
      <c r="A22" s="5" t="s">
        <v>4953</v>
      </c>
      <c r="B22" s="6">
        <f>COUNTIFS('Single-cell'!$J$2:$J$1247,"Excluded at metadata screening",'Single-cell'!$K$2:$K$1247,$A22)</f>
        <v>0</v>
      </c>
      <c r="C22" s="7">
        <f t="shared" si="2"/>
        <v>0</v>
      </c>
      <c r="D22" s="6">
        <f>COUNTIFS(Bulk!$J$2:$J$2042,"Excluded at metadata screening",Bulk!$K$2:$K$2042,$A22)</f>
        <v>3</v>
      </c>
      <c r="E22" s="7">
        <f t="shared" si="3"/>
        <v>0.00146986771190593</v>
      </c>
    </row>
    <row r="23" ht="24" customHeight="1" spans="1:5">
      <c r="A23" s="5" t="s">
        <v>10258</v>
      </c>
      <c r="B23" s="6">
        <f>COUNTIFS('Single-cell'!J2:J1247,"Excluded at metadata screening",'Single-cell'!K2:K1247,"Sample group unconfirmed")+COUNTIFS('Single-cell'!J2:J1247,"Excluded at metadata screening",'Single-cell'!K2:K1247,"Metastatic site unclear")</f>
        <v>0</v>
      </c>
      <c r="C23" s="7">
        <f t="shared" si="2"/>
        <v>0</v>
      </c>
      <c r="D23" s="6">
        <f>COUNTIFS(Bulk!J2:J2042,"Excluded at metadata screening",Bulk!K2:K2042,"Sample group unconfirmed")+COUNTIFS(Bulk!J2:J2042,"Excluded at metadata screening",Bulk!K2:K2042,"Metastatic site unclear")</f>
        <v>5</v>
      </c>
      <c r="E23" s="7">
        <f t="shared" si="3"/>
        <v>0.00244977951984321</v>
      </c>
    </row>
    <row r="24" ht="24" customHeight="1" spans="1:5">
      <c r="A24" s="8" t="s">
        <v>10259</v>
      </c>
      <c r="B24" s="9">
        <f>SUM(B14:B23)</f>
        <v>1161</v>
      </c>
      <c r="C24" s="10">
        <f t="shared" si="2"/>
        <v>0.931781701444623</v>
      </c>
      <c r="D24" s="9">
        <f>SUM(D14:D23)</f>
        <v>1857</v>
      </c>
      <c r="E24" s="10">
        <f t="shared" si="3"/>
        <v>0.90984811366977</v>
      </c>
    </row>
    <row r="25" spans="1:5">
      <c r="A25" s="5" t="s">
        <v>10260</v>
      </c>
      <c r="B25" s="6">
        <v>345</v>
      </c>
    </row>
    <row r="26" spans="1:5">
      <c r="A26" s="5" t="s">
        <v>10261</v>
      </c>
      <c r="B26" s="6">
        <v>2942</v>
      </c>
    </row>
    <row r="28" spans="1:5">
      <c r="A28" s="13" t="s">
        <v>10262</v>
      </c>
    </row>
    <row r="29" ht="105" customHeight="1" spans="1:5">
      <c r="A29" s="14" t="s">
        <v>10263</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showGridLines="0" workbookViewId="0">
      <pane ySplit="1" topLeftCell="A2" activePane="bottomLeft" state="frozen"/>
      <selection/>
      <selection pane="bottomLeft" activeCell="A1" sqref="A1"/>
    </sheetView>
  </sheetViews>
  <sheetFormatPr defaultColWidth="9" defaultRowHeight="16.8" outlineLevelCol="1"/>
  <cols>
    <col min="1" max="1" width="20" customWidth="1"/>
    <col min="2" max="2" width="112" customWidth="1"/>
  </cols>
  <sheetData>
    <row r="1" ht="48" customHeight="1" spans="1:2">
      <c r="A1" s="1" t="s">
        <v>10264</v>
      </c>
      <c r="B1" s="1" t="s">
        <v>10265</v>
      </c>
    </row>
    <row r="2" ht="48" customHeight="1" spans="1:2">
      <c r="A2" s="2" t="s">
        <v>10266</v>
      </c>
      <c r="B2" s="2" t="s">
        <v>10267</v>
      </c>
    </row>
    <row r="3" ht="145" customHeight="1" spans="1:2">
      <c r="A3" s="2" t="s">
        <v>10268</v>
      </c>
      <c r="B3" s="2" t="s">
        <v>10269</v>
      </c>
    </row>
    <row r="4" ht="145" customHeight="1" spans="1:2">
      <c r="A4" s="2" t="s">
        <v>10270</v>
      </c>
      <c r="B4" s="2" t="s">
        <v>10271</v>
      </c>
    </row>
    <row r="5" ht="48" customHeight="1" spans="1:2">
      <c r="A5" s="2" t="s">
        <v>10272</v>
      </c>
      <c r="B5" s="2" t="s">
        <v>10273</v>
      </c>
    </row>
    <row r="6" ht="15" customHeight="1" spans="1:2">
      <c r="A6" s="2" t="s">
        <v>10274</v>
      </c>
      <c r="B6" s="2" t="s">
        <v>10275</v>
      </c>
    </row>
    <row r="7" ht="24" customHeight="1" spans="1:2">
      <c r="A7" s="2" t="s">
        <v>10276</v>
      </c>
      <c r="B7" s="2" t="s">
        <v>10277</v>
      </c>
    </row>
    <row r="8" ht="15" customHeight="1" spans="1:2">
      <c r="A8" s="2" t="s">
        <v>10278</v>
      </c>
      <c r="B8" s="2" t="s">
        <v>10279</v>
      </c>
    </row>
    <row r="9" ht="15" customHeight="1" spans="1:2">
      <c r="A9" s="2" t="s">
        <v>10280</v>
      </c>
      <c r="B9" s="2" t="s">
        <v>10281</v>
      </c>
    </row>
    <row r="10" ht="24" customHeight="1" spans="1:2">
      <c r="A10" s="2" t="s">
        <v>9</v>
      </c>
      <c r="B10" s="2" t="s">
        <v>10282</v>
      </c>
    </row>
    <row r="11" ht="15" customHeight="1" spans="1:2">
      <c r="A11" s="2" t="s">
        <v>10283</v>
      </c>
      <c r="B11" s="2" t="s">
        <v>10284</v>
      </c>
    </row>
    <row r="12" ht="15" customHeight="1" spans="1:2">
      <c r="A12" s="2" t="s">
        <v>10285</v>
      </c>
      <c r="B12" s="2" t="s">
        <v>10286</v>
      </c>
    </row>
    <row r="13" ht="24" customHeight="1" spans="1:2">
      <c r="A13" s="2" t="s">
        <v>10287</v>
      </c>
      <c r="B13" s="2" t="s">
        <v>10288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Single-cell</vt:lpstr>
      <vt:lpstr>Bulk</vt:lpstr>
      <vt:lpstr>Summary</vt:lpstr>
      <vt:lpstr>Search strategy and definitions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Chaohan Xu</dc:creator>
  <cp:lastModifiedBy>矿泉水</cp:lastModifiedBy>
  <dcterms:created xsi:type="dcterms:W3CDTF">2026-10-27T11:27:00Z</dcterms:created>
  <dcterms:modified xsi:type="dcterms:W3CDTF">2026-10-27T14:33:40Z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FF4C9AFE428B7B91B545E06A2BC8A480_42</vt:lpwstr>
  </property>
  <property fmtid="{D5CDD505-2E9C-101B-9397-08002B2CF9AE}" pid="3" name="KSOProductBuildVer">
    <vt:lpwstr>2052-12.1.28496.28496</vt:lpwstr>
  </property>
  <property fmtid="{D5CDD505-2E9C-101B-9397-08002B2CF9AE}" pid="4" name="CalculationRule">
    <vt:i4>0</vt:i4>
  </property>
</Properties>
</file>